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29eb48483da1ee21/Documents/VC/IQAC/NAAC-Preparations/SSR-2020-FINAL/QIF-CURRICULAR-ASPECTS/FINAL-DATA-VER-1/"/>
    </mc:Choice>
  </mc:AlternateContent>
  <xr:revisionPtr revIDLastSave="1671" documentId="8_{DFF537AA-2B16-4D74-AA42-7B0063817CA2}" xr6:coauthVersionLast="47" xr6:coauthVersionMax="47" xr10:uidLastSave="{890D80E6-1607-4EB2-80C8-0F7F08A92DE6}"/>
  <bookViews>
    <workbookView xWindow="-108" yWindow="-108" windowWidth="23256" windowHeight="12576" firstSheet="4" activeTab="9" xr2:uid="{1964BBC1-CE90-4BD7-AC90-2C3E63A3985B}"/>
  </bookViews>
  <sheets>
    <sheet name="COMPUTER SCIENCE" sheetId="1" r:id="rId1"/>
    <sheet name="BCA" sheetId="4" r:id="rId2"/>
    <sheet name="ZOOLOGY" sheetId="6" r:id="rId3"/>
    <sheet name="M.Sc. MATHS" sheetId="7" r:id="rId4"/>
    <sheet name="MCOM" sheetId="8" r:id="rId5"/>
    <sheet name="BOTANY" sheetId="2" r:id="rId6"/>
    <sheet name="ELECTRONICS" sheetId="3" r:id="rId7"/>
    <sheet name="GENETICS" sheetId="5" r:id="rId8"/>
    <sheet name="MICROBIOLOGY" sheetId="14" r:id="rId9"/>
    <sheet name="FIELD-VISITS" sheetId="10" r:id="rId10"/>
    <sheet name="CONSOLIDATED-EXPERIENTIAL" sheetId="13" r:id="rId11"/>
    <sheet name="INTERNSHIPS" sheetId="11" r:id="rId12"/>
    <sheet name="INTERNSHIP-STUDENT-LIST" sheetId="12" r:id="rId13"/>
  </sheets>
  <definedNames>
    <definedName name="_xlnm._FilterDatabase" localSheetId="9" hidden="1">'FIELD-VISITS'!$A$2:$F$31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5" i="13" l="1"/>
  <c r="B75" i="13"/>
  <c r="D75" i="13" s="1"/>
  <c r="D74" i="13"/>
  <c r="D73" i="13"/>
  <c r="D72" i="13"/>
  <c r="D71" i="13"/>
  <c r="D70" i="13"/>
  <c r="D69" i="13"/>
  <c r="E61" i="13" l="1"/>
  <c r="F53" i="13" l="1"/>
  <c r="F52" i="13"/>
  <c r="F51" i="13"/>
  <c r="F50" i="13"/>
  <c r="F49" i="13"/>
  <c r="F57" i="13"/>
  <c r="D27" i="13" l="1"/>
  <c r="F58" i="13" l="1"/>
  <c r="F56" i="13"/>
  <c r="F55" i="13"/>
  <c r="F54" i="13"/>
  <c r="F48" i="13"/>
  <c r="F47" i="13"/>
  <c r="F46" i="13"/>
  <c r="F45" i="13"/>
  <c r="F44" i="13"/>
  <c r="F43" i="13"/>
  <c r="F42" i="13"/>
  <c r="F41" i="13"/>
  <c r="F40" i="13"/>
  <c r="F39"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C25" i="13"/>
  <c r="C38" i="13"/>
  <c r="F38" i="13" s="1"/>
  <c r="C37" i="13"/>
  <c r="F37" i="13" s="1"/>
  <c r="C36" i="13"/>
  <c r="F36" i="13" s="1"/>
  <c r="C35" i="13"/>
  <c r="F35" i="13" s="1"/>
  <c r="C34" i="13"/>
  <c r="F34" i="13" s="1"/>
  <c r="C61" i="13" l="1"/>
  <c r="C62" i="13"/>
  <c r="E62" i="13" s="1"/>
  <c r="C63" i="13"/>
  <c r="E63" i="13" s="1"/>
  <c r="C64" i="13"/>
  <c r="E64" i="13" s="1"/>
  <c r="C65" i="13"/>
  <c r="E65" i="13" s="1"/>
</calcChain>
</file>

<file path=xl/sharedStrings.xml><?xml version="1.0" encoding="utf-8"?>
<sst xmlns="http://schemas.openxmlformats.org/spreadsheetml/2006/main" count="6240" uniqueCount="3833">
  <si>
    <t>Program name</t>
  </si>
  <si>
    <t>Program code</t>
  </si>
  <si>
    <t>Name of the Course that include experiential learning through project work/field work/internship</t>
  </si>
  <si>
    <t xml:space="preserve">B.Sc. </t>
  </si>
  <si>
    <t>PMCs, MECs, SMCs</t>
  </si>
  <si>
    <t>VI SEM COMP. Sc.</t>
  </si>
  <si>
    <t xml:space="preserve">YEAR : 2015 - 16 </t>
  </si>
  <si>
    <t>Name of the Project</t>
  </si>
  <si>
    <t>Name of the student studied course on experiential learning through project work/ field work/ internship</t>
  </si>
  <si>
    <t>Register 
No.</t>
  </si>
  <si>
    <t>Library Management</t>
  </si>
  <si>
    <t>SUSHMITHA B</t>
  </si>
  <si>
    <t>13BVS82110</t>
  </si>
  <si>
    <t>SWAPNA R</t>
  </si>
  <si>
    <t>13BVS82111</t>
  </si>
  <si>
    <t>VINUTHA V</t>
  </si>
  <si>
    <t>13BVS82119</t>
  </si>
  <si>
    <t>Computer sales</t>
  </si>
  <si>
    <t>RAMYA S NAYAK</t>
  </si>
  <si>
    <t>13BVS82089</t>
  </si>
  <si>
    <t>SHARMILA S</t>
  </si>
  <si>
    <t>13BVS82097</t>
  </si>
  <si>
    <t>SAROJAMMA P R</t>
  </si>
  <si>
    <t>13BVS82095</t>
  </si>
  <si>
    <t>Food order</t>
  </si>
  <si>
    <t>VIDYA K</t>
  </si>
  <si>
    <t>13BVS82116</t>
  </si>
  <si>
    <t>RUKSAR TABASSUM</t>
  </si>
  <si>
    <t>13BVS82092</t>
  </si>
  <si>
    <t>SHASHIKALA R</t>
  </si>
  <si>
    <t>13BVS82098</t>
  </si>
  <si>
    <t>Advocate mangt</t>
  </si>
  <si>
    <t>SOWMYA R</t>
  </si>
  <si>
    <t>13BVS82105</t>
  </si>
  <si>
    <t>SUDHA M S</t>
  </si>
  <si>
    <t>13BVS82109</t>
  </si>
  <si>
    <t>SWATHI S M</t>
  </si>
  <si>
    <t>13BVS82112</t>
  </si>
  <si>
    <t>College manget</t>
  </si>
  <si>
    <t>RAKESH S</t>
  </si>
  <si>
    <t>13BVS82088</t>
  </si>
  <si>
    <t>SACHIN R</t>
  </si>
  <si>
    <t>13BVS82093</t>
  </si>
  <si>
    <t>SHIVA KUMAR M</t>
  </si>
  <si>
    <t>13BVS82100</t>
  </si>
  <si>
    <t>Faculty mangament</t>
  </si>
  <si>
    <t>PRAVEEN KUMAR H C</t>
  </si>
  <si>
    <t>13BVS82084</t>
  </si>
  <si>
    <t>PAVAN KUMAR M G</t>
  </si>
  <si>
    <t>13BVS82081</t>
  </si>
  <si>
    <t>PRASANNA KUMAR C S</t>
  </si>
  <si>
    <t>13BVS82083</t>
  </si>
  <si>
    <t>Students management</t>
  </si>
  <si>
    <t>THARUN M</t>
  </si>
  <si>
    <t>13BVS82114</t>
  </si>
  <si>
    <t>SYED SUHAIL</t>
  </si>
  <si>
    <t>13BVS82113</t>
  </si>
  <si>
    <t>VINAY R</t>
  </si>
  <si>
    <t>13BVS82118</t>
  </si>
  <si>
    <t>Mobile store</t>
  </si>
  <si>
    <t>RAJASHEKHAR S</t>
  </si>
  <si>
    <t>13BVS82086</t>
  </si>
  <si>
    <t>ONKAR DEOKAR RAJAN</t>
  </si>
  <si>
    <t>13BVS82080</t>
  </si>
  <si>
    <t>SHIVAKUMAR S</t>
  </si>
  <si>
    <t>13BVS82101</t>
  </si>
  <si>
    <t>Bike management</t>
  </si>
  <si>
    <t>SOMASHEKAR V</t>
  </si>
  <si>
    <t>13BVS82104</t>
  </si>
  <si>
    <t>SRIMANU S P</t>
  </si>
  <si>
    <t>13BVS82106</t>
  </si>
  <si>
    <t>SWETHA M</t>
  </si>
  <si>
    <t>13BVS82103</t>
  </si>
  <si>
    <t>Book management</t>
  </si>
  <si>
    <t xml:space="preserve">PRAVEEN </t>
  </si>
  <si>
    <t>13BVS82085</t>
  </si>
  <si>
    <t>SATHISH S</t>
  </si>
  <si>
    <t>13BVS82096</t>
  </si>
  <si>
    <t>VIJAY E</t>
  </si>
  <si>
    <t>13BVS82117</t>
  </si>
  <si>
    <t>Library</t>
  </si>
  <si>
    <t>SHISHIRA S</t>
  </si>
  <si>
    <t>13BVS82099</t>
  </si>
  <si>
    <t>SRINATH V</t>
  </si>
  <si>
    <t>13BVS82107</t>
  </si>
  <si>
    <t>SANDEEP N</t>
  </si>
  <si>
    <t>13BVS82094</t>
  </si>
  <si>
    <t>TOURS &amp; TRAVELS</t>
  </si>
  <si>
    <t>ABHISHEK N</t>
  </si>
  <si>
    <t>13BVS82043</t>
  </si>
  <si>
    <t>ARUN KUMAR T</t>
  </si>
  <si>
    <t>13BVS82046</t>
  </si>
  <si>
    <t>MALLIKARJIN H</t>
  </si>
  <si>
    <t>13BVS82072</t>
  </si>
  <si>
    <t>Matrimonial</t>
  </si>
  <si>
    <t>DHANUSH M</t>
  </si>
  <si>
    <t>13BVS82054</t>
  </si>
  <si>
    <t>KRISHNA RAJ PN</t>
  </si>
  <si>
    <t>13BVS82067</t>
  </si>
  <si>
    <t>Movie Ticket Booking</t>
  </si>
  <si>
    <t>BASAVARAJ SAGAR G K</t>
  </si>
  <si>
    <t>13BVS82047</t>
  </si>
  <si>
    <t>BHARATH R</t>
  </si>
  <si>
    <t>13BVS82050</t>
  </si>
  <si>
    <t>DHANASHEKAR R</t>
  </si>
  <si>
    <t>13BVS82053</t>
  </si>
  <si>
    <t>Musical 
Instrument 
Store</t>
  </si>
  <si>
    <t>JAGANNATHAN A</t>
  </si>
  <si>
    <t>13BVS82059</t>
  </si>
  <si>
    <t>MAHENDRAN T</t>
  </si>
  <si>
    <t>13BVS82070</t>
  </si>
  <si>
    <t>KURI MANJUNATHA</t>
  </si>
  <si>
    <t>13BVS82068</t>
  </si>
  <si>
    <t>Training 
and 
Placement</t>
  </si>
  <si>
    <t>MOUNIKA N</t>
  </si>
  <si>
    <t>13BVS82074</t>
  </si>
  <si>
    <t>BHAGYA M</t>
  </si>
  <si>
    <t>13BVS82048</t>
  </si>
  <si>
    <t>KEERTHANA M</t>
  </si>
  <si>
    <t>13BVS82065</t>
  </si>
  <si>
    <t>Flower 
Decoration 
Management
 System</t>
  </si>
  <si>
    <t>NIVEDITHA G</t>
  </si>
  <si>
    <t>13BVS82078</t>
  </si>
  <si>
    <t>KAVYA R</t>
  </si>
  <si>
    <t>13BVS82064</t>
  </si>
  <si>
    <t>MADHUSHREE C R</t>
  </si>
  <si>
    <t>13BVS82069</t>
  </si>
  <si>
    <t>Hospital
Management
System</t>
  </si>
  <si>
    <t>KARTHIK M S</t>
  </si>
  <si>
    <t>13BVS82062</t>
  </si>
  <si>
    <t>DIVYASHREE G</t>
  </si>
  <si>
    <t>13BVS82055</t>
  </si>
  <si>
    <t>MEENAKSHI B N</t>
  </si>
  <si>
    <t>13BVS82073</t>
  </si>
  <si>
    <t>Online
Fashion
Store</t>
  </si>
  <si>
    <t>KAVITHA S</t>
  </si>
  <si>
    <t>13BVS82063</t>
  </si>
  <si>
    <t>NANDINI M</t>
  </si>
  <si>
    <t>13BVS82077</t>
  </si>
  <si>
    <t>CHAITHRA B S</t>
  </si>
  <si>
    <t>13BVS82051</t>
  </si>
  <si>
    <t>Pharmacy 
Management
System</t>
  </si>
  <si>
    <t>JANHAVI R</t>
  </si>
  <si>
    <t>13BVS82060</t>
  </si>
  <si>
    <t>GEETHA B L</t>
  </si>
  <si>
    <t>13BVS82057</t>
  </si>
  <si>
    <t>KANAKA S</t>
  </si>
  <si>
    <t>13BVS82061</t>
  </si>
  <si>
    <t>Online
Voting</t>
  </si>
  <si>
    <t>ANUSHA REDDY R</t>
  </si>
  <si>
    <t>13BVS82044</t>
  </si>
  <si>
    <t>ANUSHA S</t>
  </si>
  <si>
    <t>13BVS82045</t>
  </si>
  <si>
    <t>NIVEDITHA S</t>
  </si>
  <si>
    <t>13BVS82079</t>
  </si>
  <si>
    <t>KEERTHI M</t>
  </si>
  <si>
    <t>13BVS82066</t>
  </si>
  <si>
    <t>GANGOTHRI D</t>
  </si>
  <si>
    <t>13BVS82056</t>
  </si>
  <si>
    <t>BHAGYALAKSHMI T G</t>
  </si>
  <si>
    <t>13BVS82049</t>
  </si>
  <si>
    <t>YEAR : 2016 - 17</t>
  </si>
  <si>
    <t>CBZ</t>
  </si>
  <si>
    <t>IV SEM</t>
  </si>
  <si>
    <t>POLLEN MORPHOLOGY</t>
  </si>
  <si>
    <t>ANJU MICHAEL</t>
  </si>
  <si>
    <t>14BVS85144</t>
  </si>
  <si>
    <t>ATHEEF A R</t>
  </si>
  <si>
    <t>14BVS85145</t>
  </si>
  <si>
    <t>BANUPRIYA N</t>
  </si>
  <si>
    <t>14BVS85146</t>
  </si>
  <si>
    <t>BHARATH C S</t>
  </si>
  <si>
    <t>14BVS85147</t>
  </si>
  <si>
    <t>DEEPASHREE N</t>
  </si>
  <si>
    <t>14BVS85148</t>
  </si>
  <si>
    <t>DEEPU P</t>
  </si>
  <si>
    <t>14BVS85149</t>
  </si>
  <si>
    <t>DHANALAKSHMI C</t>
  </si>
  <si>
    <t>14BVS85150</t>
  </si>
  <si>
    <t>HEMANTH S</t>
  </si>
  <si>
    <t>14BVS85151</t>
  </si>
  <si>
    <t>MADEVA K M</t>
  </si>
  <si>
    <t>14BVS85152</t>
  </si>
  <si>
    <t>MAHESH M S</t>
  </si>
  <si>
    <t>14BVS85153</t>
  </si>
  <si>
    <t>POLLEN GERMINATION</t>
  </si>
  <si>
    <t>MEGHA</t>
  </si>
  <si>
    <t>14BVS85154</t>
  </si>
  <si>
    <t>MOHAMMAD SAIF ALI</t>
  </si>
  <si>
    <t>14BVS85155</t>
  </si>
  <si>
    <t>NALINA Y</t>
  </si>
  <si>
    <t>14BVS85156</t>
  </si>
  <si>
    <t>NAVYA NAGALAKSHMI L</t>
  </si>
  <si>
    <t>14BVS85157</t>
  </si>
  <si>
    <t>NEHA R</t>
  </si>
  <si>
    <t>14BVS85158</t>
  </si>
  <si>
    <t>PADMA S</t>
  </si>
  <si>
    <t>14BVS85159</t>
  </si>
  <si>
    <t>POOJA V RAMESH</t>
  </si>
  <si>
    <t>14BVS85161</t>
  </si>
  <si>
    <t>TYPES OF PLACENTATION</t>
  </si>
  <si>
    <t>PRASAD NAIK</t>
  </si>
  <si>
    <t>14BVS85162</t>
  </si>
  <si>
    <t>RAKSHITHA G</t>
  </si>
  <si>
    <t>14BVS85164</t>
  </si>
  <si>
    <t>RAMYASHREE M J</t>
  </si>
  <si>
    <t>14BVS85165</t>
  </si>
  <si>
    <t>REKHA G</t>
  </si>
  <si>
    <t>14BVS85166</t>
  </si>
  <si>
    <t>SABHYA S JAIN</t>
  </si>
  <si>
    <t>14BVS85167</t>
  </si>
  <si>
    <t>SEEMA SULTANA A</t>
  </si>
  <si>
    <t>14BVS85168</t>
  </si>
  <si>
    <t>SHASHANK S V</t>
  </si>
  <si>
    <t>14BVS85169</t>
  </si>
  <si>
    <t>STUDY OF GYMNOSPERMS</t>
  </si>
  <si>
    <t>SUHAS R</t>
  </si>
  <si>
    <t>14BVS85171</t>
  </si>
  <si>
    <t>SUMANTH HEGDE</t>
  </si>
  <si>
    <t>14BVS85172</t>
  </si>
  <si>
    <t>SUMITHRA K M</t>
  </si>
  <si>
    <t>14BVS85173</t>
  </si>
  <si>
    <t>TEJASHWINI K</t>
  </si>
  <si>
    <t>14BVS85174</t>
  </si>
  <si>
    <t>VEERENDRA CHARI K H</t>
  </si>
  <si>
    <t>14BVS85175</t>
  </si>
  <si>
    <t>VIVEK D</t>
  </si>
  <si>
    <t>14BVS85176</t>
  </si>
  <si>
    <t>SWATHI N</t>
  </si>
  <si>
    <t>14JVS85259</t>
  </si>
  <si>
    <t>PME, MECs</t>
  </si>
  <si>
    <t>VI SEM</t>
  </si>
  <si>
    <t>Microcontroller based code lock</t>
  </si>
  <si>
    <t>1.  Prathik P.G</t>
  </si>
  <si>
    <t>2.  Sarvotham H.J</t>
  </si>
  <si>
    <t>Digital Voltmeter using  PIC 16F873</t>
  </si>
  <si>
    <r>
      <t xml:space="preserve">1. </t>
    </r>
    <r>
      <rPr>
        <sz val="12"/>
        <color rgb="FF000000"/>
        <rFont val="Times New Roman"/>
        <family val="1"/>
      </rPr>
      <t xml:space="preserve"> Maheshwaran V </t>
    </r>
  </si>
  <si>
    <t xml:space="preserve">2. Manoj Kumar A </t>
  </si>
  <si>
    <t>3. Mithin K</t>
  </si>
  <si>
    <t>Microcontroller based Speedometer/Odometer</t>
  </si>
  <si>
    <t>1. Sowmya. B</t>
  </si>
  <si>
    <t>2. Hemaltha. R</t>
  </si>
  <si>
    <t>3. Megha. B. R</t>
  </si>
  <si>
    <t>Microcontroller based Automatic traffic light controller</t>
  </si>
  <si>
    <t>1.Pankaj C</t>
  </si>
  <si>
    <t>2. Govind Sagar. K. R</t>
  </si>
  <si>
    <t>GSM based wireless notice board using ATMEGA  328 Microcontroller</t>
  </si>
  <si>
    <r>
      <t xml:space="preserve">1. </t>
    </r>
    <r>
      <rPr>
        <sz val="12"/>
        <color rgb="FF000000"/>
        <rFont val="Times New Roman"/>
        <family val="1"/>
      </rPr>
      <t xml:space="preserve"> Hemantha. S</t>
    </r>
  </si>
  <si>
    <t xml:space="preserve">2. Shadab Arfhan A </t>
  </si>
  <si>
    <t>3. Shamanth Kumar K V</t>
  </si>
  <si>
    <t>BCA</t>
  </si>
  <si>
    <t>ONLINE POLLING SYSTEM.</t>
  </si>
  <si>
    <t>AMRUTHESH M
ANUSHA T M
AIMON IRFAN</t>
  </si>
  <si>
    <t>13BVSB6005
13BVSB6006
13BVSB6002</t>
  </si>
  <si>
    <t>COLLEGE MANAGEMENT</t>
  </si>
  <si>
    <t>AFZAL PASHA 
BANUPRIYA M R
AISHWARYA N</t>
  </si>
  <si>
    <t>13BVSB6001
13BVSB6008
13BVSB6003</t>
  </si>
  <si>
    <t xml:space="preserve">OFFICE ADMINISTRATION </t>
  </si>
  <si>
    <t>BALACHANDAR 
BHUVANA JOGI K G
CHANDANA S</t>
  </si>
  <si>
    <t>13BVSB6007
13BVSB6009
13BVSB6012</t>
  </si>
  <si>
    <t xml:space="preserve">EMPLOYEE PAYROLL </t>
  </si>
  <si>
    <t>KARAN KUMAR AGARWAL
CHETHAN B R
AMRUTH B</t>
  </si>
  <si>
    <t>13BVSB6022
13BVSB6013
13BVSB6004</t>
  </si>
  <si>
    <t>ONLINE AIR TICKET RESERVATION</t>
  </si>
  <si>
    <t>CHANDANA S
CHETHAN C
DIVYA M</t>
  </si>
  <si>
    <t>13BVSB6011
13BVSB6014
13BVSB6016</t>
  </si>
  <si>
    <t xml:space="preserve">ONLINE SALES AND INVENTORY </t>
  </si>
  <si>
    <t>GOUTAM RAJ P S
JAYALAKSHMI M
JYOTHI M</t>
  </si>
  <si>
    <t>13BVSB6017
13BVSB6020
13BVSB6021</t>
  </si>
  <si>
    <t>ONLINE VECHILE SHOWROOM</t>
  </si>
  <si>
    <t>GAYATHRI S
KARTHIK L SHETTY
KISHORE YADAV</t>
  </si>
  <si>
    <t>13BVSB6018
13BVSB6023
13BVSB6025</t>
  </si>
  <si>
    <t>ONLINE JOB SITE</t>
  </si>
  <si>
    <t>KRUTHIKA G N
LAVANYA U
KAVYA A K</t>
  </si>
  <si>
    <t>13BVSB6026
13BVSB6027
13BVSB6024</t>
  </si>
  <si>
    <t xml:space="preserve">VEHICLE BOOKING </t>
  </si>
  <si>
    <t>LIKITH D KOTHA
CHANDANA G S
MAITHRI J</t>
  </si>
  <si>
    <t>13BVSB6028
13BVSB6010
13BVSB6029</t>
  </si>
  <si>
    <t>LIBRARY MANAGEMENT SYSTEM</t>
  </si>
  <si>
    <t>HEMANTH KUMAR H
PAVITHRA N
MANI V S</t>
  </si>
  <si>
    <t>13BVSB6019
13BVSB6041
13BVSB6031</t>
  </si>
  <si>
    <t>ONLINE BANKING</t>
  </si>
  <si>
    <t>OM PRAKASH L
MALA R
MOHAMMED SAMEER</t>
  </si>
  <si>
    <t>13BVSB6039
13BVSB6030
13BVSB6033</t>
  </si>
  <si>
    <t>EMPLOYEE SALARY MANAGEMENT</t>
  </si>
  <si>
    <t>RENWICK BLAIZE A
MONICA M S
MONIKA S</t>
  </si>
  <si>
    <t>13BVSB6046
13BVSB6034
13BVSB6035</t>
  </si>
  <si>
    <t xml:space="preserve">AIRLINE RESERVATION </t>
  </si>
  <si>
    <t>MOHAMMED RABIULLA
NAVEEN M
NEETHU SHREE N</t>
  </si>
  <si>
    <t>13BVSB6032
13BVSB6037
13BVSB6038</t>
  </si>
  <si>
    <t>Online Mobile Shopping</t>
  </si>
  <si>
    <t>PARASHURAM R V
PIRINIDHINI M
PUSHPA R</t>
  </si>
  <si>
    <t>13BVSB6040
13BVSB6042
13BVSB6043</t>
  </si>
  <si>
    <t>Boutique Management System</t>
  </si>
  <si>
    <t>NAGENDRA PRASAD Y S
RAMYA D
RANJITHA G R</t>
  </si>
  <si>
    <t>13BVSB6036
13BVSB6044
13BVSB6045</t>
  </si>
  <si>
    <t>Online Voting System</t>
  </si>
  <si>
    <t>SAHANA R
SANDEEP B
SANDEEP K S</t>
  </si>
  <si>
    <t>13BVSB6047
13BVSB6048
13BVSB6049</t>
  </si>
  <si>
    <t>Hospital Management System</t>
  </si>
  <si>
    <t>SAPTHAGIRI P S
SHALINI L
SHANMUGAPRIYA B</t>
  </si>
  <si>
    <t>13BVSB6051
13BVSB6052
13BVSB6053</t>
  </si>
  <si>
    <t>Online Hotel reservation system</t>
  </si>
  <si>
    <t>SHARATH D
SHIVA S
SHREYA MANOHAR NAYAK</t>
  </si>
  <si>
    <t>13BVSB6054
13BVSB6056
13BVSB6057</t>
  </si>
  <si>
    <t xml:space="preserve">Shopping Website </t>
  </si>
  <si>
    <t>SRILAKSHMI S
SUKSHITH S
SWASTIKA D HEGDE</t>
  </si>
  <si>
    <t>13BVSB6058
13BVSB6059
13BVSB6061</t>
  </si>
  <si>
    <t xml:space="preserve">Human Resource Management </t>
  </si>
  <si>
    <t>SWATI K NAIRI
TABASSUM M S
VASANTHA LAKSHMI S</t>
  </si>
  <si>
    <t>13BVSB6062
13BVSB6063
13BVSB6065</t>
  </si>
  <si>
    <t xml:space="preserve">Matrimonial </t>
  </si>
  <si>
    <t>SHILPA SHREE K
VINAY B C</t>
  </si>
  <si>
    <t>13BVSB6055
13BVSB6066</t>
  </si>
  <si>
    <t>VI  SEM</t>
  </si>
  <si>
    <t>Gas Agency Management</t>
  </si>
  <si>
    <t>Online Courier Management System</t>
  </si>
  <si>
    <t>Jewellery management system</t>
  </si>
  <si>
    <t>Stores Management System</t>
  </si>
  <si>
    <t>Classroom Management Software</t>
  </si>
  <si>
    <t>ELECTRONIC SHOP</t>
  </si>
  <si>
    <t>BcGMb</t>
  </si>
  <si>
    <t>Characterzation of some birds egg and their cholesterol estimation</t>
  </si>
  <si>
    <t>13BVS82241</t>
  </si>
  <si>
    <t>NAGARAJ  Y S</t>
  </si>
  <si>
    <t>13BVS82247</t>
  </si>
  <si>
    <t>REVATHI S</t>
  </si>
  <si>
    <t>13BVS82256</t>
  </si>
  <si>
    <t>SUSHMITHA SRINIVASAN</t>
  </si>
  <si>
    <t>13BVS82257</t>
  </si>
  <si>
    <t>USHA D</t>
  </si>
  <si>
    <t>Dermatoglyphic variation,as genetic markers on planta surface:potentiality for sports men</t>
  </si>
  <si>
    <t>13BVS82233</t>
  </si>
  <si>
    <t>BINDU S</t>
  </si>
  <si>
    <t>13BVS82235</t>
  </si>
  <si>
    <t>HALEEMA SADIYA</t>
  </si>
  <si>
    <t>13BVS82249</t>
  </si>
  <si>
    <t>RUBINA SIDDIQA</t>
  </si>
  <si>
    <t xml:space="preserve">Prevalance of polycystic ovarian syndrome in women of reproductive age </t>
  </si>
  <si>
    <t>13BVS82236</t>
  </si>
  <si>
    <t xml:space="preserve">SRI LAXMI MADHURI K V </t>
  </si>
  <si>
    <t>13BVS82239</t>
  </si>
  <si>
    <t>MEGHANA S</t>
  </si>
  <si>
    <t>13BVS82240</t>
  </si>
  <si>
    <t>13BVS82243</t>
  </si>
  <si>
    <t>NIKHIL P J</t>
  </si>
  <si>
    <t>13BVS82250</t>
  </si>
  <si>
    <t>SAHANA T</t>
  </si>
  <si>
    <t>13BVS82252</t>
  </si>
  <si>
    <t>SHILPA K C</t>
  </si>
  <si>
    <t>13BVS82255</t>
  </si>
  <si>
    <t>SUSHMA S</t>
  </si>
  <si>
    <t>statistical study on gestational thyroid associated with gestational diabetes and hypertension in pregnant women of hospitals in bengaluru</t>
  </si>
  <si>
    <t>13BVS82231</t>
  </si>
  <si>
    <t>APARNA G</t>
  </si>
  <si>
    <t>13BVS82232</t>
  </si>
  <si>
    <t>MANOHAR B R</t>
  </si>
  <si>
    <t>13BVS82237</t>
  </si>
  <si>
    <t>MAHESH S L</t>
  </si>
  <si>
    <t>13BVS82246</t>
  </si>
  <si>
    <t>RASHMI YOGISH</t>
  </si>
  <si>
    <t>13BVS82248</t>
  </si>
  <si>
    <t>RISHIKA N</t>
  </si>
  <si>
    <t>13BVS82251</t>
  </si>
  <si>
    <t>SHALINI S J</t>
  </si>
  <si>
    <t>Study of palamar dermatoglyphic pattern in the intersex of selected Bengeluru population</t>
  </si>
  <si>
    <t>13BVS82234</t>
  </si>
  <si>
    <t>EESHA B R</t>
  </si>
  <si>
    <t>13BVS82238</t>
  </si>
  <si>
    <t>MEDHA G AITHAL</t>
  </si>
  <si>
    <t>13BVS82242</t>
  </si>
  <si>
    <t>NARESH S</t>
  </si>
  <si>
    <t>13BVS82244</t>
  </si>
  <si>
    <t>PAVITHRA R</t>
  </si>
  <si>
    <t>13BVS82258</t>
  </si>
  <si>
    <t>VAISHNAVI G</t>
  </si>
  <si>
    <t>13BVS82259</t>
  </si>
  <si>
    <t>VEDAVATHI B J</t>
  </si>
  <si>
    <t>13BVS82260</t>
  </si>
  <si>
    <t>VINAYA R ADKI</t>
  </si>
  <si>
    <t>Study Of Vein Pattern Variations In Wings Of Male And Female Drosophila Mutants And Wild Type</t>
  </si>
  <si>
    <t>NICHITH K R</t>
  </si>
  <si>
    <t>SNEHA BHATT</t>
  </si>
  <si>
    <t>ANUSHA R</t>
  </si>
  <si>
    <t>BHARATH K B</t>
  </si>
  <si>
    <t>BINDUSHREE M</t>
  </si>
  <si>
    <t>DIVYA SHREE M</t>
  </si>
  <si>
    <t>HEMANTH KUMAR SINDHIA</t>
  </si>
  <si>
    <t>KAVIA RAJ K</t>
  </si>
  <si>
    <t>KIRAN KUMAR Y</t>
  </si>
  <si>
    <t>MARUDWATI J</t>
  </si>
  <si>
    <t>MYTHRI J MADHYASTA</t>
  </si>
  <si>
    <t>NAGENDRA M</t>
  </si>
  <si>
    <t xml:space="preserve">PALLAVI </t>
  </si>
  <si>
    <t>RAMYA B R</t>
  </si>
  <si>
    <t>RASHMI M</t>
  </si>
  <si>
    <t>SHAMANTHAKAMANI R</t>
  </si>
  <si>
    <t>SHILPA P H</t>
  </si>
  <si>
    <t>SHREYA S DEVADIGA</t>
  </si>
  <si>
    <t>SIREESHA C S</t>
  </si>
  <si>
    <t>SNEHA A S</t>
  </si>
  <si>
    <t>VAISHANVI P K</t>
  </si>
  <si>
    <t>14BVS85187</t>
  </si>
  <si>
    <t>14BVS85197</t>
  </si>
  <si>
    <t>14BVS85177</t>
  </si>
  <si>
    <t>14BVS85178</t>
  </si>
  <si>
    <t>14BVS85179</t>
  </si>
  <si>
    <t>14BVS85180</t>
  </si>
  <si>
    <t>14BVS85181</t>
  </si>
  <si>
    <t>14BVS85182</t>
  </si>
  <si>
    <t>14BVS85183</t>
  </si>
  <si>
    <t>14BVS85184</t>
  </si>
  <si>
    <t>14BVS85185</t>
  </si>
  <si>
    <t>14BVS85186</t>
  </si>
  <si>
    <t>14BVS85188</t>
  </si>
  <si>
    <t>14BVS85190</t>
  </si>
  <si>
    <t>14BVS85191</t>
  </si>
  <si>
    <t>14BVS85192</t>
  </si>
  <si>
    <t>14BVS85193</t>
  </si>
  <si>
    <t>14BVS85194</t>
  </si>
  <si>
    <t>14BVS85195</t>
  </si>
  <si>
    <t>14BVS85196</t>
  </si>
  <si>
    <t>14BVS85198</t>
  </si>
  <si>
    <t>College Based Survey on behaviour to stress level of graduate students.</t>
  </si>
  <si>
    <t>Institutional based survey on behavioural study of mentally disabled children of south bengaluru.</t>
  </si>
  <si>
    <t xml:space="preserve">Invitro antibacterial activity of lichens against oral microorganism of herbivorous and carnivorous animals.
</t>
  </si>
  <si>
    <t>YEAR : 2017 - 18</t>
  </si>
  <si>
    <r>
      <t xml:space="preserve">Invitro evaluation of few metal compounds on </t>
    </r>
    <r>
      <rPr>
        <i/>
        <sz val="12"/>
        <color rgb="FF000000"/>
        <rFont val="Times New Roman"/>
        <family val="1"/>
      </rPr>
      <t xml:space="preserve">Drosophila melanogaster </t>
    </r>
    <r>
      <rPr>
        <sz val="12"/>
        <color rgb="FF000000"/>
        <rFont val="Times New Roman"/>
        <family val="1"/>
      </rPr>
      <t>: a key factor in reducing fitness</t>
    </r>
  </si>
  <si>
    <t>Qualitative assessments of heavy metals in Bengaluru city air pollution using few bio-indicators</t>
  </si>
  <si>
    <t>ABHILASHA J</t>
  </si>
  <si>
    <t>AKSHAYASIMHA N</t>
  </si>
  <si>
    <t>AMULYA S</t>
  </si>
  <si>
    <t>ANANTH KOUSHIK B</t>
  </si>
  <si>
    <t>ARADYA D</t>
  </si>
  <si>
    <t>CHAITRA T D</t>
  </si>
  <si>
    <t>CHOLE MANASA</t>
  </si>
  <si>
    <t>HARISHMITHA N</t>
  </si>
  <si>
    <t>HARSHITHA J</t>
  </si>
  <si>
    <t>HARHITHA  P</t>
  </si>
  <si>
    <t>HARSHITHA  R</t>
  </si>
  <si>
    <t>HARSHITHA  S S</t>
  </si>
  <si>
    <t>KAVYA SHREE N</t>
  </si>
  <si>
    <t>MADHUSHREE P</t>
  </si>
  <si>
    <t>MANJUSHREE C</t>
  </si>
  <si>
    <t>MOHITHA S</t>
  </si>
  <si>
    <t>NAYANA S</t>
  </si>
  <si>
    <t>NIDHISH P</t>
  </si>
  <si>
    <t>NISHA B M</t>
  </si>
  <si>
    <t>POOJA Y</t>
  </si>
  <si>
    <t>POORNIMA K</t>
  </si>
  <si>
    <t>SANJAY GOWDA D P</t>
  </si>
  <si>
    <t>SHAKTHI  VIGNESH S</t>
  </si>
  <si>
    <t xml:space="preserve">SHAKUNTALA </t>
  </si>
  <si>
    <t>SIRI G</t>
  </si>
  <si>
    <t>SMRUTHI B K</t>
  </si>
  <si>
    <t>SPANDANA HERLE A L</t>
  </si>
  <si>
    <t>VAISHNAVI R</t>
  </si>
  <si>
    <t>VINITHA J</t>
  </si>
  <si>
    <t>15BVS85185</t>
  </si>
  <si>
    <t>15BVS85186</t>
  </si>
  <si>
    <t>15BVS85187</t>
  </si>
  <si>
    <t>15BVS85188</t>
  </si>
  <si>
    <t>15BVS85189</t>
  </si>
  <si>
    <t>15BVS85190</t>
  </si>
  <si>
    <t>15BVS85191</t>
  </si>
  <si>
    <t>15BVS85192</t>
  </si>
  <si>
    <t>15BVS85193</t>
  </si>
  <si>
    <t>15BVS85194</t>
  </si>
  <si>
    <t>15BVS85195</t>
  </si>
  <si>
    <t>15BVS85196</t>
  </si>
  <si>
    <t>15BVS85197</t>
  </si>
  <si>
    <t>15BVS85198</t>
  </si>
  <si>
    <t>15BVS85199</t>
  </si>
  <si>
    <t>15BVS85200</t>
  </si>
  <si>
    <t>15BVS85201</t>
  </si>
  <si>
    <t>15BVS85202</t>
  </si>
  <si>
    <t>15BVS85203</t>
  </si>
  <si>
    <t>15BVS85204</t>
  </si>
  <si>
    <t>15BVS85205</t>
  </si>
  <si>
    <t>15BVS85206</t>
  </si>
  <si>
    <t>15BVS85207</t>
  </si>
  <si>
    <t>15BVS85208</t>
  </si>
  <si>
    <t>15BVS85209</t>
  </si>
  <si>
    <t>15BVS85210</t>
  </si>
  <si>
    <t>15BVS85211</t>
  </si>
  <si>
    <t>15BVS85212</t>
  </si>
  <si>
    <t>15BVS85213</t>
  </si>
  <si>
    <t>Effect of xenobiotic compounds on drosophila</t>
  </si>
  <si>
    <t>Survey on menopausal problems of rural women from selected area of raichur, karnataka</t>
  </si>
  <si>
    <t>Effect of xenoestogeneic leachates from PET(polyethylene terephthalate on drosophila melanogaster</t>
  </si>
  <si>
    <t>Effect of  turemeric on female drosophila melanogaster</t>
  </si>
  <si>
    <t>YEAR : 2018 - 19</t>
  </si>
  <si>
    <t>Basic learning behaviour of montosseri kids</t>
  </si>
  <si>
    <t>Determination of piperine content in pepper by using different organic solvents:through HPLC</t>
  </si>
  <si>
    <t>Effect of Different concentrations of red label tea extract on Drosophila melanogaster</t>
  </si>
  <si>
    <t>Effect of varying pesticide concentration on morphology of pea plant</t>
  </si>
  <si>
    <t>Invitro Cytrotoxic Effect Of Some Commercially Available Soft Drinks On Onion RootTips,Allium cepa</t>
  </si>
  <si>
    <t>Study of natural resistance and phytoremidiatio of heavy metals(Pb,Cd,Ni) in indian native plants(Ricinus communis,Brassica juneca</t>
  </si>
  <si>
    <t>Survey on effect of menstrual problems among females of Bengaluru population :An approach for well being of females</t>
  </si>
  <si>
    <t>AMRIN FATHIMA A</t>
  </si>
  <si>
    <t>AMRUTHA D</t>
  </si>
  <si>
    <t>ANIRUDDH G R</t>
  </si>
  <si>
    <t>ASHWATH U BHIDE</t>
  </si>
  <si>
    <t>BHARGAVI K M</t>
  </si>
  <si>
    <t>BINDU T R</t>
  </si>
  <si>
    <t>DIVYASHREE H N</t>
  </si>
  <si>
    <t>GIRIJA A YALAGI</t>
  </si>
  <si>
    <t>HAMZA KHAN</t>
  </si>
  <si>
    <t>HARSHITHA R</t>
  </si>
  <si>
    <t>LIKHITHA M</t>
  </si>
  <si>
    <t>MADALA HONEY SHREE</t>
  </si>
  <si>
    <t>MAMATHA R</t>
  </si>
  <si>
    <t>MEGHANA T P</t>
  </si>
  <si>
    <t>NETHRA V</t>
  </si>
  <si>
    <t>NIVEDITHA B S</t>
  </si>
  <si>
    <t>POOJA</t>
  </si>
  <si>
    <t>VIKAS K S</t>
  </si>
  <si>
    <t>PRAKRUTHI S</t>
  </si>
  <si>
    <t>PRATHIKSHA Y</t>
  </si>
  <si>
    <t>SHAZIA FATHIMA</t>
  </si>
  <si>
    <t>SHILPASHREE S</t>
  </si>
  <si>
    <t>SHREYAS HEBBAR</t>
  </si>
  <si>
    <t>SHUBHA N</t>
  </si>
  <si>
    <t>SUDHRUTI L</t>
  </si>
  <si>
    <t>TEJAS M</t>
  </si>
  <si>
    <t>VIGNESH V</t>
  </si>
  <si>
    <t>16BVS85192</t>
  </si>
  <si>
    <t>16BVS85193</t>
  </si>
  <si>
    <t>16BVS85194</t>
  </si>
  <si>
    <t>16BVS85195</t>
  </si>
  <si>
    <t>16BVS85196</t>
  </si>
  <si>
    <t>16BVS85197</t>
  </si>
  <si>
    <t>16BVS85198</t>
  </si>
  <si>
    <t>16BVS85199</t>
  </si>
  <si>
    <t>16BVS85201</t>
  </si>
  <si>
    <t>16BVS85202</t>
  </si>
  <si>
    <t>16BVS85203</t>
  </si>
  <si>
    <t>16BVS85204</t>
  </si>
  <si>
    <t>16BVS85205</t>
  </si>
  <si>
    <t>16BVS85206</t>
  </si>
  <si>
    <t>16BVS85207</t>
  </si>
  <si>
    <t>16BVS85208</t>
  </si>
  <si>
    <t>16BVS85209</t>
  </si>
  <si>
    <t>16BVS85221</t>
  </si>
  <si>
    <t>16BVS85210</t>
  </si>
  <si>
    <t>16BVS85211</t>
  </si>
  <si>
    <t>16BVS85213</t>
  </si>
  <si>
    <t>16BVS85214</t>
  </si>
  <si>
    <t>16BVS85215</t>
  </si>
  <si>
    <t>16BVS85216</t>
  </si>
  <si>
    <t>16BVS85217</t>
  </si>
  <si>
    <t>16BVS85218</t>
  </si>
  <si>
    <t>16BVS85220</t>
  </si>
  <si>
    <t>YEAR : 2019 - 20</t>
  </si>
  <si>
    <r>
      <t xml:space="preserve">Biodiversity, morphometric study of fungi and antimicrobial activity associated with </t>
    </r>
    <r>
      <rPr>
        <i/>
        <sz val="12"/>
        <color theme="1"/>
        <rFont val="Times New Roman"/>
        <family val="1"/>
      </rPr>
      <t xml:space="preserve">Nephilis philipes </t>
    </r>
    <r>
      <rPr>
        <sz val="12"/>
        <color theme="1"/>
        <rFont val="Times New Roman"/>
        <family val="1"/>
      </rPr>
      <t>spider of South Bangalore</t>
    </r>
  </si>
  <si>
    <t>Cytological and morphological effect of Naphthalene on garlic root tips</t>
  </si>
  <si>
    <t>Effect of chayote fruit liquid and egg white on antiaging of skin</t>
  </si>
  <si>
    <t>Effect of hair dye on microorganisms and survey of hair dye application</t>
  </si>
  <si>
    <t>Effect of spices on onion root tip</t>
  </si>
  <si>
    <r>
      <t xml:space="preserve">Effect of ultra high frequency waves on </t>
    </r>
    <r>
      <rPr>
        <i/>
        <sz val="12"/>
        <color theme="1"/>
        <rFont val="Times New Roman"/>
        <family val="1"/>
      </rPr>
      <t>Allium sativum</t>
    </r>
    <r>
      <rPr>
        <sz val="12"/>
        <color theme="1"/>
        <rFont val="Times New Roman"/>
        <family val="1"/>
      </rPr>
      <t xml:space="preserve"> (Garlic) roots- A cytological approach</t>
    </r>
  </si>
  <si>
    <t>Personal eating habits and dietary assessment among the college staffs</t>
  </si>
  <si>
    <t>Phytoremeditation potential of syngonium podophyllum for removal of selected heavy metals in urban soil</t>
  </si>
  <si>
    <t>Variation in the growth of ragi plants using biomanure</t>
  </si>
  <si>
    <t>BHOOMIKA S</t>
  </si>
  <si>
    <t>BUVANESHWARI S</t>
  </si>
  <si>
    <t>DEVI SARANYA A</t>
  </si>
  <si>
    <t>DIVYA S</t>
  </si>
  <si>
    <t>HARISH R</t>
  </si>
  <si>
    <t>HARSHA N</t>
  </si>
  <si>
    <t>JAYA RAGHAVENDRA K</t>
  </si>
  <si>
    <t>KALPANA R</t>
  </si>
  <si>
    <t>KASULA SUPRAJA</t>
  </si>
  <si>
    <t>KAVERI M POOJA R</t>
  </si>
  <si>
    <t>LAVANYA R</t>
  </si>
  <si>
    <t>POOJITHA P L</t>
  </si>
  <si>
    <t>PRAMODH S</t>
  </si>
  <si>
    <t>PRIYANKA E</t>
  </si>
  <si>
    <t>UTTARA R</t>
  </si>
  <si>
    <t>RAKSHITHA R</t>
  </si>
  <si>
    <t>SAHANA H S</t>
  </si>
  <si>
    <t>SANJAY B G RAO</t>
  </si>
  <si>
    <t>SHREYAS L SAVANTH</t>
  </si>
  <si>
    <t>SINDHU R M</t>
  </si>
  <si>
    <t>SOWMYA MURTHY</t>
  </si>
  <si>
    <t>SREEVIDHYA S</t>
  </si>
  <si>
    <t>SYED TAJ</t>
  </si>
  <si>
    <t>SYEDA KASHIFA TARANNUM</t>
  </si>
  <si>
    <t>SYEDA NARGIS MEHDI</t>
  </si>
  <si>
    <t>URMILA H</t>
  </si>
  <si>
    <t>YASHASWINI R</t>
  </si>
  <si>
    <t>YASHWANTH R</t>
  </si>
  <si>
    <t>YASHWINI K</t>
  </si>
  <si>
    <t>17BVS85231</t>
  </si>
  <si>
    <t>17BVS85232</t>
  </si>
  <si>
    <t>17BVS85233</t>
  </si>
  <si>
    <t>17BVS85234</t>
  </si>
  <si>
    <t>17BVS85235</t>
  </si>
  <si>
    <t>17BVS85236</t>
  </si>
  <si>
    <t>17BVS85237</t>
  </si>
  <si>
    <t>17BVS85238</t>
  </si>
  <si>
    <t>17BVS85239</t>
  </si>
  <si>
    <t>17BVS85240</t>
  </si>
  <si>
    <t>17BVS85241</t>
  </si>
  <si>
    <t>17BVS85242</t>
  </si>
  <si>
    <t>17BVS85243</t>
  </si>
  <si>
    <t>17BVS85244</t>
  </si>
  <si>
    <t>17BVS85245</t>
  </si>
  <si>
    <t>17BVS85246</t>
  </si>
  <si>
    <t>17BVS85247</t>
  </si>
  <si>
    <t>17BVS85248</t>
  </si>
  <si>
    <t>17BVS85249</t>
  </si>
  <si>
    <t>17BVS85250</t>
  </si>
  <si>
    <t>17BVS85251</t>
  </si>
  <si>
    <t>17BVS85252</t>
  </si>
  <si>
    <t>17BVS85253</t>
  </si>
  <si>
    <t>17BVS85254</t>
  </si>
  <si>
    <t>17BVS85255</t>
  </si>
  <si>
    <t>17BVS85256</t>
  </si>
  <si>
    <t>17BVS85257</t>
  </si>
  <si>
    <t>17BVS85258</t>
  </si>
  <si>
    <t>17BVS85259</t>
  </si>
  <si>
    <t>17BVS85260</t>
  </si>
  <si>
    <t xml:space="preserve">YEAR : 2015 - 16  : VI SEM </t>
  </si>
  <si>
    <t xml:space="preserve">YEAR : 2015 - 16  : V SEM </t>
  </si>
  <si>
    <t>V &amp; VI SEM SEM</t>
  </si>
  <si>
    <t>B.Sc.</t>
  </si>
  <si>
    <t>Coral and coral reef</t>
  </si>
  <si>
    <t>Parasitic adaptation of leech</t>
  </si>
  <si>
    <t>Vermiculture and vermicompost</t>
  </si>
  <si>
    <t>Parasitology- entamoeba</t>
  </si>
  <si>
    <t>Parasitology- plasmodium vivax</t>
  </si>
  <si>
    <t>Parasitology- Taenia solium</t>
  </si>
  <si>
    <t>Parasitology- Fasciola hepatic</t>
  </si>
  <si>
    <t>Parasitology- Ascaris</t>
  </si>
  <si>
    <t>Parasitology- Wuchereria</t>
  </si>
  <si>
    <t>AERAAF AMAL KHURAISHI</t>
  </si>
  <si>
    <t>ARAVIND D A</t>
  </si>
  <si>
    <t>ARCHANA SHIVAGURAPPA ARIBENCHI</t>
  </si>
  <si>
    <t>ASHWINI S</t>
  </si>
  <si>
    <t>BINDU RANI M</t>
  </si>
  <si>
    <t>CHANDAN N</t>
  </si>
  <si>
    <t>CHANDIRALEKA D</t>
  </si>
  <si>
    <t>DEEKSHA A</t>
  </si>
  <si>
    <t>GIRIJA E R</t>
  </si>
  <si>
    <t>GOWTHAMI N</t>
  </si>
  <si>
    <t>HARINI A P</t>
  </si>
  <si>
    <t>HARISHA R DODDAMANI</t>
  </si>
  <si>
    <t>HARSHITHA PRAKASH</t>
  </si>
  <si>
    <t xml:space="preserve">HITESH N D </t>
  </si>
  <si>
    <t>JAYALAKSHMI M</t>
  </si>
  <si>
    <t>KARTHIK S</t>
  </si>
  <si>
    <t>KAVYA SHREE N L</t>
  </si>
  <si>
    <t xml:space="preserve">M   TEJASWINI </t>
  </si>
  <si>
    <t>MAMATHA N</t>
  </si>
  <si>
    <t>MEGHANA B S</t>
  </si>
  <si>
    <t>MONISHA R</t>
  </si>
  <si>
    <t>NAGARAJU H B</t>
  </si>
  <si>
    <t>NIKITHA K S</t>
  </si>
  <si>
    <t>PAVAN H</t>
  </si>
  <si>
    <t>PAVITHRA K</t>
  </si>
  <si>
    <t>PRASAD V</t>
  </si>
  <si>
    <t>RAGHUPAL REDDY G S</t>
  </si>
  <si>
    <t>RAGINI B M</t>
  </si>
  <si>
    <t>RAJEEVALOCHANA N</t>
  </si>
  <si>
    <t>RAJESH R</t>
  </si>
  <si>
    <t xml:space="preserve">RAJINA S </t>
  </si>
  <si>
    <t>REKHA T</t>
  </si>
  <si>
    <t xml:space="preserve">RENUKA  </t>
  </si>
  <si>
    <t>ROHINI U</t>
  </si>
  <si>
    <t>SACHIN H S</t>
  </si>
  <si>
    <t>SHISHIR M NAYAK</t>
  </si>
  <si>
    <t>SHIVAPPANAYAKA R</t>
  </si>
  <si>
    <t>SINCHANA A NAYAK</t>
  </si>
  <si>
    <t>SRILAKSHMI S</t>
  </si>
  <si>
    <t>SRINAVYA K N</t>
  </si>
  <si>
    <t>SHWETHA H</t>
  </si>
  <si>
    <t>THANUSHREE S</t>
  </si>
  <si>
    <t>THEJASHWINI AMARAVATHI</t>
  </si>
  <si>
    <t xml:space="preserve">VANISHREE Y S </t>
  </si>
  <si>
    <t>VARALAKSHMI V JANNU</t>
  </si>
  <si>
    <t>VISHNUVARDHANA N</t>
  </si>
  <si>
    <t>VISHWAS N</t>
  </si>
  <si>
    <t>VISHWATEJA M R</t>
  </si>
  <si>
    <t>AKARSH G</t>
  </si>
  <si>
    <t xml:space="preserve">DARSHAN S </t>
  </si>
  <si>
    <t>HEMA S K</t>
  </si>
  <si>
    <t>KIRAN V</t>
  </si>
  <si>
    <t>LAVANYA G</t>
  </si>
  <si>
    <t>MEGHANA G N M</t>
  </si>
  <si>
    <t>NETHRA  L</t>
  </si>
  <si>
    <t>PAVAN KUMAR D</t>
  </si>
  <si>
    <t>POORNIMA A</t>
  </si>
  <si>
    <t>PRIYA S</t>
  </si>
  <si>
    <t>PRIYANKA C</t>
  </si>
  <si>
    <t>PRUTHVI RAJ S</t>
  </si>
  <si>
    <t>SAHANA A</t>
  </si>
  <si>
    <t>SEEMA B S</t>
  </si>
  <si>
    <t>SUMA  K C</t>
  </si>
  <si>
    <t>VINAY K R</t>
  </si>
  <si>
    <t>VINODH D</t>
  </si>
  <si>
    <t>S RAJA SREENIVAS RAO</t>
  </si>
  <si>
    <t>15BVS85135</t>
  </si>
  <si>
    <t>15BVS85136</t>
  </si>
  <si>
    <t>15BVS85137</t>
  </si>
  <si>
    <t>15BVS85138</t>
  </si>
  <si>
    <t>15BVS85139</t>
  </si>
  <si>
    <t>15BVS85140</t>
  </si>
  <si>
    <t>15BVS85141</t>
  </si>
  <si>
    <t>15BVS85142</t>
  </si>
  <si>
    <t>15BVS85143</t>
  </si>
  <si>
    <t>15BVS85144</t>
  </si>
  <si>
    <t>15BVS85145</t>
  </si>
  <si>
    <t>15BVS85146</t>
  </si>
  <si>
    <t>15BVS85147</t>
  </si>
  <si>
    <t>15BVS85148</t>
  </si>
  <si>
    <t>15BVS85149</t>
  </si>
  <si>
    <t>15BVS85150</t>
  </si>
  <si>
    <t>15BVS85151</t>
  </si>
  <si>
    <t>15BVS85152</t>
  </si>
  <si>
    <t>15BVS85153</t>
  </si>
  <si>
    <t>15BVS85154</t>
  </si>
  <si>
    <t>15BVS85155</t>
  </si>
  <si>
    <t>15BVS85156</t>
  </si>
  <si>
    <t>15BVS85157</t>
  </si>
  <si>
    <t>15BVS85158</t>
  </si>
  <si>
    <t>15BVS85159</t>
  </si>
  <si>
    <t>15BVS85160</t>
  </si>
  <si>
    <t>15BVS85161</t>
  </si>
  <si>
    <t>15BVS85162</t>
  </si>
  <si>
    <t>15BVS85163</t>
  </si>
  <si>
    <t>15BVS85164</t>
  </si>
  <si>
    <t>15BVS85165</t>
  </si>
  <si>
    <t>15BVS85166</t>
  </si>
  <si>
    <t>15BVS85167</t>
  </si>
  <si>
    <t>15BVS85168</t>
  </si>
  <si>
    <t>15BVS85169</t>
  </si>
  <si>
    <t>15BVS85170</t>
  </si>
  <si>
    <t>15BVS85171</t>
  </si>
  <si>
    <t>15BVS85172</t>
  </si>
  <si>
    <t>15BVS85173</t>
  </si>
  <si>
    <t>15BVS85174</t>
  </si>
  <si>
    <t>15BVS85175</t>
  </si>
  <si>
    <t>15BVS85176</t>
  </si>
  <si>
    <t>15BVS85177</t>
  </si>
  <si>
    <t>15BVS85178</t>
  </si>
  <si>
    <t>15BVS85179</t>
  </si>
  <si>
    <t>15BVS85180</t>
  </si>
  <si>
    <t>15BVS85181</t>
  </si>
  <si>
    <t>15BVS85182</t>
  </si>
  <si>
    <t>15BVS85183</t>
  </si>
  <si>
    <t>15BVS85184</t>
  </si>
  <si>
    <t>15BVS85267</t>
  </si>
  <si>
    <t>15BVS85269</t>
  </si>
  <si>
    <t>15BVS85270</t>
  </si>
  <si>
    <t>15BVS85271</t>
  </si>
  <si>
    <t>15BVS85272</t>
  </si>
  <si>
    <t>15BVS85273</t>
  </si>
  <si>
    <t>15BVS85274</t>
  </si>
  <si>
    <t>15BVS85275</t>
  </si>
  <si>
    <t>15BVS85276</t>
  </si>
  <si>
    <t>15BVS85277</t>
  </si>
  <si>
    <t>15BVS85278</t>
  </si>
  <si>
    <t>15BVS85279</t>
  </si>
  <si>
    <t>15BVS85280</t>
  </si>
  <si>
    <t>15BVS85281</t>
  </si>
  <si>
    <t>15BVS85282</t>
  </si>
  <si>
    <t>15BVS85283</t>
  </si>
  <si>
    <t>15BVS85285</t>
  </si>
  <si>
    <t>15BVS85286</t>
  </si>
  <si>
    <t>15BVS85289</t>
  </si>
  <si>
    <t xml:space="preserve">YEAR : 2015 - 16  : IV SEM </t>
  </si>
  <si>
    <t xml:space="preserve">YEAR : 2015 - 16  : I SEM </t>
  </si>
  <si>
    <t>INTRODUCTION TO HYPERGEOMETRIC FUNCTION AND BASIC HYPERGEOMETRIC FUNCTION</t>
  </si>
  <si>
    <t>GEOMETRIC FRAMEWORK FOR UNIFIED FIELD THEORY USING FINSLER GAUGE TRANSFORMATION</t>
  </si>
  <si>
    <t>INTRODUCTION TO SOME NUMERICAL METHODS</t>
  </si>
  <si>
    <t>A SHORT VISIT TO VEDIC MATHEMATICS</t>
  </si>
  <si>
    <t>INTRODUCTION TO FOURIER SERIES AND FOURIER TRANSFORMS</t>
  </si>
  <si>
    <t>AN INTRODUCTION TO HARMONIC FUNCTION AND ITS PROPERTIES</t>
  </si>
  <si>
    <t>A STUDY ON CONGRUENCES AND THEIR PROPERTIES</t>
  </si>
  <si>
    <t>CHAITHRA S</t>
  </si>
  <si>
    <t>KUSUMA G NAIK</t>
  </si>
  <si>
    <t>VANITHA B</t>
  </si>
  <si>
    <t>VIDYA D</t>
  </si>
  <si>
    <t>CHOWDARI K C</t>
  </si>
  <si>
    <t>NAVEENKUMAR N</t>
  </si>
  <si>
    <t>SACHIN</t>
  </si>
  <si>
    <t>DEVIKA K</t>
  </si>
  <si>
    <t>JYOTHI S</t>
  </si>
  <si>
    <t>TEJASWINI A</t>
  </si>
  <si>
    <t>DIVYA G C</t>
  </si>
  <si>
    <t>REKHA V</t>
  </si>
  <si>
    <t>SHRUTHI P</t>
  </si>
  <si>
    <t>GEETHANJALI L S</t>
  </si>
  <si>
    <t>NAGASHREE N</t>
  </si>
  <si>
    <t>YASHASWINI V L</t>
  </si>
  <si>
    <t>GHALE PRIYANKA GANGADHAR</t>
  </si>
  <si>
    <t>KALAVATHI M</t>
  </si>
  <si>
    <t>MALA M</t>
  </si>
  <si>
    <t>SOUMYA G</t>
  </si>
  <si>
    <t>PRAMOD GOWDA N</t>
  </si>
  <si>
    <t>SHRIKANTH NINGAPPA KEMPAR</t>
  </si>
  <si>
    <t>VIKRAM KUMAR P S</t>
  </si>
  <si>
    <t>VINOD KUMAR T S</t>
  </si>
  <si>
    <t>14BVSMM002</t>
  </si>
  <si>
    <t>14BVSMM011</t>
  </si>
  <si>
    <t>14BVSMM025</t>
  </si>
  <si>
    <t>14BVSMM026</t>
  </si>
  <si>
    <t>14BVSMM003</t>
  </si>
  <si>
    <t>14BVSMM015</t>
  </si>
  <si>
    <t>14BVSMM019</t>
  </si>
  <si>
    <t>14BVSMM004</t>
  </si>
  <si>
    <t>14BVSMM009</t>
  </si>
  <si>
    <t>14BVSMM023</t>
  </si>
  <si>
    <t>14BVSMM024</t>
  </si>
  <si>
    <t>14BVSMM005</t>
  </si>
  <si>
    <t>14BVSMM016</t>
  </si>
  <si>
    <t>14BVSMM018</t>
  </si>
  <si>
    <t>14BVSMM021</t>
  </si>
  <si>
    <t>14BVSMM006</t>
  </si>
  <si>
    <t>14BVSMM013</t>
  </si>
  <si>
    <t>14BVSMM029</t>
  </si>
  <si>
    <t>14BVSMM007</t>
  </si>
  <si>
    <t>14BVSMM010</t>
  </si>
  <si>
    <t>14BVSMM012</t>
  </si>
  <si>
    <t>14BVSMM022</t>
  </si>
  <si>
    <t>14BVSMM017</t>
  </si>
  <si>
    <t>14BVSMM020</t>
  </si>
  <si>
    <t>14BVSMM027</t>
  </si>
  <si>
    <t>14BVSMM028</t>
  </si>
  <si>
    <t>A Study on Cost Accounting Techniques at IMAC India Coach Builders Pvt. Ltd, Bangalore</t>
  </si>
  <si>
    <t>A Timeline Analysis of Deposit Products and Loan Products in Syndicate Bank, Bangalore</t>
  </si>
  <si>
    <t>A Study on Techniques of Inventory Management at Karnataka Soaps &amp; Detergents Ltd., Bangalore</t>
  </si>
  <si>
    <t>Evaluation of Personal Loans of Suprabhatha Credit Cooperative Society Ltd., Bangalore</t>
  </si>
  <si>
    <t>Current Asset Management Strategies at Stovekraft Pvt. Ltd., Harohalli, Bangalore</t>
  </si>
  <si>
    <t>Evaluation of Lending Operations at Sri Charan Souhardha Cooperative Bank Ltd., Bangalore</t>
  </si>
  <si>
    <t>A Study of Cost of Services at Sitaramamandiram Cooperative Society Ltd., Bangalore</t>
  </si>
  <si>
    <t>An Analysis of Pricing Techniques followed to different customers at BESCOM, Bangalore</t>
  </si>
  <si>
    <t>A Study on Cost Accounting Management System in Sansera Engineering Pvt. Ltd., Bangalore</t>
  </si>
  <si>
    <t>A Study on Financial Solvency Analysis of Karnataka Soaps and Detergents Ltd., Bangalore</t>
  </si>
  <si>
    <t>A Study on Home Loan Policy and Recovery Procedures at Syndicate Bank, Bangalore</t>
  </si>
  <si>
    <t>Impact of overall Cost of Capital on Performance of Selected Automobile Companies, Bangalore</t>
  </si>
  <si>
    <t>Revenue Analysis at Sir M.Visvesvaraya Cooperative Bank Ltd., Bangalore</t>
  </si>
  <si>
    <t>Economic Value Addition as a Technique of Performance Evaluation at Karnataka Silk Marketing Board Ltd., Bangalore</t>
  </si>
  <si>
    <t>A Study on Credit Risk Management Strategies at Sir M. Visvesvaraya Cooperative Bank Ltd., Bangalore.</t>
  </si>
  <si>
    <t>A Study on Determinants of Capital Structure at Sree Thyagraja Cooperative Bank Ltd., Bangalore</t>
  </si>
  <si>
    <t>A Study on Residential Home Loans Schemes at Karnataka State Cooperative Housing Federation Ltd., Bangalore</t>
  </si>
  <si>
    <t>Comparative Analysis of Revenue Operations at Bangalore Diary, Bangalore</t>
  </si>
  <si>
    <t>Cost Analysis of various packages at Karnataka State Tourism Development Corporation, Bangalore</t>
  </si>
  <si>
    <t>An Analysis of Sources of Revenue at BMTC, Bangalore</t>
  </si>
  <si>
    <t>A Study on Working Capital Management at Indo Tech, Banaglore</t>
  </si>
  <si>
    <t>A Study on Budgetary Control System and Variance Analysis at Karnataka Vidyuth Karkhana Ltd., Bangalore</t>
  </si>
  <si>
    <t>An Analysis of fee based Retail Banking Services to Customers at Town Co-operative Bank, Hoskote, Bangalore</t>
  </si>
  <si>
    <t>A Study on Impact of SEBI guidelines on Investors Protection</t>
  </si>
  <si>
    <t>Evaluation of Cash Flow Effectiveness at Destimoney Securities Pvt., Ltd., Bangalore</t>
  </si>
  <si>
    <t>Financial Performance Evaluation of Sonata Software Ltd., Bangalore</t>
  </si>
  <si>
    <t>A Study on Personal Loan and its Components at Kaveri Grameen Bank, Bangalore</t>
  </si>
  <si>
    <t>AMREEN SULTANA.M</t>
  </si>
  <si>
    <t>ANANTH.S</t>
  </si>
  <si>
    <t>ASHA.SM</t>
  </si>
  <si>
    <t>HARSHITHA.H.P</t>
  </si>
  <si>
    <t>HEMALATHA.M.U</t>
  </si>
  <si>
    <t>JAGADEESH KUMAR.S</t>
  </si>
  <si>
    <t>JAYAPRAKASH.J</t>
  </si>
  <si>
    <t>JAYASHREE.B.J</t>
  </si>
  <si>
    <t>KAVYASHREE.A.S</t>
  </si>
  <si>
    <t>KIRAN KUMAR.M</t>
  </si>
  <si>
    <t>NAYANA.C.S</t>
  </si>
  <si>
    <t>RAKSHAYANI.R.</t>
  </si>
  <si>
    <t>RAKSHITHA.Y.K</t>
  </si>
  <si>
    <t>RAMYA.H.</t>
  </si>
  <si>
    <t>RANJITH.R</t>
  </si>
  <si>
    <t>RASHMI.A.N. RAO</t>
  </si>
  <si>
    <t>RAVIKIRAN.T.R</t>
  </si>
  <si>
    <t>ROJA.S</t>
  </si>
  <si>
    <t>ROOPA.G</t>
  </si>
  <si>
    <t>SHALINI.S.S</t>
  </si>
  <si>
    <t>SHARANYA.K.S</t>
  </si>
  <si>
    <t>SHARATH.B.L</t>
  </si>
  <si>
    <t>SHILPA.M</t>
  </si>
  <si>
    <t>SHILPA.Y</t>
  </si>
  <si>
    <t>SHWETHA.C</t>
  </si>
  <si>
    <t>SOWMYA.V.N</t>
  </si>
  <si>
    <t>SOWMYASHREE.A</t>
  </si>
  <si>
    <t>UMESH.C.P</t>
  </si>
  <si>
    <t>15BVCOM001</t>
  </si>
  <si>
    <t>15BVCOM002</t>
  </si>
  <si>
    <t>15BVCOM003</t>
  </si>
  <si>
    <t>15BVCOM004</t>
  </si>
  <si>
    <t>15BVCOM005</t>
  </si>
  <si>
    <t>15BVCOM006</t>
  </si>
  <si>
    <t>15BVCOM007</t>
  </si>
  <si>
    <t>15BVCOM008</t>
  </si>
  <si>
    <t>15BVCOM011</t>
  </si>
  <si>
    <t>15BVCOM012</t>
  </si>
  <si>
    <t>15BVCOM015</t>
  </si>
  <si>
    <t>15BVCOM020</t>
  </si>
  <si>
    <t>15BVCOM022</t>
  </si>
  <si>
    <t>15BVCOM023</t>
  </si>
  <si>
    <t>15BVCOM024</t>
  </si>
  <si>
    <t>15BVCOM025</t>
  </si>
  <si>
    <t>15BVCOM026</t>
  </si>
  <si>
    <t>15BVCOM027</t>
  </si>
  <si>
    <t>15BVCOM028</t>
  </si>
  <si>
    <t>15BVCOM029</t>
  </si>
  <si>
    <t>15BVCOM030</t>
  </si>
  <si>
    <t>15BVCOM031</t>
  </si>
  <si>
    <t>15BVCOM032</t>
  </si>
  <si>
    <t>15BVCOM033</t>
  </si>
  <si>
    <t>15BVCOM034</t>
  </si>
  <si>
    <t>15BVCOM035</t>
  </si>
  <si>
    <t>15BVCOM036</t>
  </si>
  <si>
    <t>15BVCOM040</t>
  </si>
  <si>
    <t>Impact of Capital Structure on Profitability of APEX Bank Ltd., Bangalore.</t>
  </si>
  <si>
    <t>An evaluation of Credit Process Strategy of Federal Bank Ltd., Bangalore</t>
  </si>
  <si>
    <t>Performance Analysis of Mutual Funds in HDFC Bank</t>
  </si>
  <si>
    <t>A Study on Medium Term Loans for Irrigation, Poultry Farming and Animal Husbandry at DCC Bank , Kolar.</t>
  </si>
  <si>
    <t>Role of Bank Finance to growth of Medium and Small Scale Sector at Sri Lakshmi Mahila Sahakara Bank, Bangalore</t>
  </si>
  <si>
    <t>A Study on growth oriented Mutual Funds at LKP Securities Pvt., Ltd., Bangalore</t>
  </si>
  <si>
    <t>Role of Retail Credit in growth of Sri Charan Souhardha Cooperative Bank Ltd., Bangalore</t>
  </si>
  <si>
    <t>A Study on Operating Risk Management Techniques at Himatsingka Seida Ltd., Doddaballapur - Bangalore</t>
  </si>
  <si>
    <t>A Study on Surplus Fund Investment Strategies at Sree Lakshmi Mahila Sahakara Bank, Bangalore</t>
  </si>
  <si>
    <t>A Study on Short-term Loans to Agricultural and Marketing of Agro Products at DCC Bank, Kolar</t>
  </si>
  <si>
    <t>A Study on Effectiveness of Inventory Management Techniques at Universal Apparel Design Pvt. Ltd, Bangalore</t>
  </si>
  <si>
    <t>KAVYARANJANI.N</t>
  </si>
  <si>
    <t>KAVYA.S</t>
  </si>
  <si>
    <t>MANJULA.A</t>
  </si>
  <si>
    <t>NARENDRA GOWDA.S.B</t>
  </si>
  <si>
    <t>NETHRAVATHI.N</t>
  </si>
  <si>
    <t>PAVITHRA.D.H</t>
  </si>
  <si>
    <t>PRADEEP.C</t>
  </si>
  <si>
    <t>PRATHIBHA.K.V</t>
  </si>
  <si>
    <t>RAKSHITH S RAJ</t>
  </si>
  <si>
    <t>SREENIVAS.B</t>
  </si>
  <si>
    <t>SUNIL.B</t>
  </si>
  <si>
    <t>15BVCOM009</t>
  </si>
  <si>
    <t>15BVCOM010</t>
  </si>
  <si>
    <t>15BVCOM013</t>
  </si>
  <si>
    <t>15BVCOM014</t>
  </si>
  <si>
    <t>15BVCOM016</t>
  </si>
  <si>
    <t>15BVCOM017</t>
  </si>
  <si>
    <t>15BVCOM018</t>
  </si>
  <si>
    <t>15BVCOM019</t>
  </si>
  <si>
    <t>15BVCOM021</t>
  </si>
  <si>
    <t>15BVCOM037</t>
  </si>
  <si>
    <t>15BVCOM038</t>
  </si>
  <si>
    <t xml:space="preserve">YEAR : 2016 - 17  : IV SEM </t>
  </si>
  <si>
    <t>A BRIEF INTRODUCTION TO THEORY OF CODES</t>
  </si>
  <si>
    <t>GEOMETRY AND ITS DEVELOPMENT</t>
  </si>
  <si>
    <t>STUDY ON ELEMENTARY PROPERTIES OF CONTINUED FRACTIONS</t>
  </si>
  <si>
    <t>SEVERAL PROOFS OF JACOBI TRIPLE PRODUCT IDENTITY AND ITS APPLICATIONS</t>
  </si>
  <si>
    <t>FUNCTIONAL ANALYSIS: SPECTRAL THEORY</t>
  </si>
  <si>
    <t>15BVSMM003</t>
  </si>
  <si>
    <t>15BVSMM004</t>
  </si>
  <si>
    <t>15BVSMM007</t>
  </si>
  <si>
    <t>15BVSMM008</t>
  </si>
  <si>
    <t>15BVSMM009</t>
  </si>
  <si>
    <t>15BVSMM010</t>
  </si>
  <si>
    <t>15BVSMM012</t>
  </si>
  <si>
    <t>15BVSMM005</t>
  </si>
  <si>
    <t>15BVSMM013</t>
  </si>
  <si>
    <t>15BVSMM014</t>
  </si>
  <si>
    <t>15BVSMM015</t>
  </si>
  <si>
    <t>15BVSMM016</t>
  </si>
  <si>
    <t>15BVSMM017</t>
  </si>
  <si>
    <t>CHAITHANYA S N</t>
  </si>
  <si>
    <t>DIVYASHREE C</t>
  </si>
  <si>
    <t>MANJUNATH B E</t>
  </si>
  <si>
    <t>NAGARAJA M N</t>
  </si>
  <si>
    <t>NITHIN H K</t>
  </si>
  <si>
    <t>NUSRATH FATHIMA</t>
  </si>
  <si>
    <t>ROOPA C M</t>
  </si>
  <si>
    <t>GIRISHA N K</t>
  </si>
  <si>
    <t>RUDRESHARADYA K N</t>
  </si>
  <si>
    <t>THILAK RAJ G K</t>
  </si>
  <si>
    <t>VEDA K N</t>
  </si>
  <si>
    <t>VINDYA E</t>
  </si>
  <si>
    <t>YASMEEN</t>
  </si>
  <si>
    <t>YEAR : 2016 - 17  : IV SEM - ACCOUNTS</t>
  </si>
  <si>
    <t>A Study on Investors perception towards Mutual Fund in Bangalore with reference to HDFC and ICICI Prudential</t>
  </si>
  <si>
    <t>A Study on Financial Statement Analysis in Karnataka Silk Marketing Board</t>
  </si>
  <si>
    <t>A Study on Loans &amp; Advances at Bangalore City Co-operative Bank Ltd.</t>
  </si>
  <si>
    <t>A Study on Challenges &amp; Strategies of Venture Capital Financing to IT Sector</t>
  </si>
  <si>
    <t>A Study on Asset Management Practices at Kotak Mahindra.</t>
  </si>
  <si>
    <t>A Study on Techniques of Receivables Management at Karnataka Soaps &amp; Detergents Ltd., Bangalore</t>
  </si>
  <si>
    <t>Comparative Cost Analysis of TVS &amp; Yamaha Automobile Companies</t>
  </si>
  <si>
    <t>Sector Wise Financial Analysis of Sri Thyagraja Cooperative Bank, Bangalore</t>
  </si>
  <si>
    <t>Evaluation of Revenue &amp; Cost of various packages at Karnataka State Tourism Development Corporation, Bangalore</t>
  </si>
  <si>
    <t>Cost and Revenue Analysis at BMTC</t>
  </si>
  <si>
    <t>A Study on Small &amp; Medium Sector Financial Assistance by Kaveri Grameen Bank,Bangalore</t>
  </si>
  <si>
    <t>Impact of Leverage on Profitability of APEX Bank Ltd., Bangalore</t>
  </si>
  <si>
    <t>Equity &amp; Debt Investments at LKP Securities Pvt., Ltd., Bangalore</t>
  </si>
  <si>
    <t>An Analysis of Investment Strategies at Sree Lakshmi Mahila Sahakara Bank, Bangalore</t>
  </si>
  <si>
    <t>A Study on Asset Management Strategies at Kotak Mahindra.</t>
  </si>
  <si>
    <t>A Study on Retail Banking Activities of Suprabhatha Credit Co-operative Society Ltd., Bangalore</t>
  </si>
  <si>
    <t>ANUSHA.S</t>
  </si>
  <si>
    <t>16BVCOM002</t>
  </si>
  <si>
    <t>ARPITHA.B.S. SINGH</t>
  </si>
  <si>
    <t>16BVCOM004</t>
  </si>
  <si>
    <t>GAGAN KUMAR.D</t>
  </si>
  <si>
    <t>16BVCOM006</t>
  </si>
  <si>
    <t>GANESH.M</t>
  </si>
  <si>
    <t>16BVCOM007</t>
  </si>
  <si>
    <t>GIRISHA</t>
  </si>
  <si>
    <t>16BVCOM009</t>
  </si>
  <si>
    <t>HARSHITHA.N</t>
  </si>
  <si>
    <t>16BVCOM010</t>
  </si>
  <si>
    <t>JEEVITHA.J</t>
  </si>
  <si>
    <t>16BVCOM011</t>
  </si>
  <si>
    <t>KAVITHA.R</t>
  </si>
  <si>
    <t>16BVCOM012</t>
  </si>
  <si>
    <t>LATHA SREE.C</t>
  </si>
  <si>
    <t>16BVCOM013</t>
  </si>
  <si>
    <t>NAWAZ PASHA.S</t>
  </si>
  <si>
    <t>16BVCOM015</t>
  </si>
  <si>
    <t>RAMYA.K.</t>
  </si>
  <si>
    <t>16BVCOM017</t>
  </si>
  <si>
    <t>RENUKA.R.</t>
  </si>
  <si>
    <t>16BVCOM018</t>
  </si>
  <si>
    <t>SHOBA.N</t>
  </si>
  <si>
    <t>16BVCOM020</t>
  </si>
  <si>
    <t>SUPRITH.S</t>
  </si>
  <si>
    <t>16BVCOM022</t>
  </si>
  <si>
    <t>VIJAYALAKSHMI.N</t>
  </si>
  <si>
    <t>16BVCOM023</t>
  </si>
  <si>
    <t>VISHNUPRASAD.C</t>
  </si>
  <si>
    <t>16BVCOM024</t>
  </si>
  <si>
    <t>YEAR : 2016 - 17  : IV SEM - FINANCE</t>
  </si>
  <si>
    <t>A Study on Investment Avenues in Mutual Fund in Kotak Mahindra Mutual Fund, Bangalore</t>
  </si>
  <si>
    <t>EPS &amp; Profit Analysis of Sonata Software Ltd., Bangalore</t>
  </si>
  <si>
    <t>Performance Analysis of Growth Oriented Mutual Funds in HDFC Bank</t>
  </si>
  <si>
    <t>A Study on Technical Analysis of Securities with reference to Tata Motors</t>
  </si>
  <si>
    <t>An evaluation of Major Revenue contributing Products at Bangalore Dairy</t>
  </si>
  <si>
    <t>NABARD - Analysis of Schemes of Rural Development</t>
  </si>
  <si>
    <t>AMBIKA.V</t>
  </si>
  <si>
    <t>16BVCOM001</t>
  </si>
  <si>
    <t>ARPITHA.A.R</t>
  </si>
  <si>
    <t>16BVCOM003</t>
  </si>
  <si>
    <t>CHETAN YADAV</t>
  </si>
  <si>
    <t>16BVCOM005</t>
  </si>
  <si>
    <t>GIRIJA.L</t>
  </si>
  <si>
    <t>16BVCOM008</t>
  </si>
  <si>
    <t>NAVYASHREE</t>
  </si>
  <si>
    <t>16BVCOM014</t>
  </si>
  <si>
    <t>PRASANTH</t>
  </si>
  <si>
    <t>16BVCOM016</t>
  </si>
  <si>
    <t>SRINIVASAN</t>
  </si>
  <si>
    <t>16BVCOM021</t>
  </si>
  <si>
    <t>Dairy technology</t>
  </si>
  <si>
    <t>Poultry</t>
  </si>
  <si>
    <t>Pisiculture</t>
  </si>
  <si>
    <t>I/III SEM</t>
  </si>
  <si>
    <t xml:space="preserve">YEAR : 2016 - 17  : I SEM </t>
  </si>
  <si>
    <t>AISHWARYA G</t>
  </si>
  <si>
    <t>16BVS85144</t>
  </si>
  <si>
    <t>AISHWARYA S</t>
  </si>
  <si>
    <t>16BVS85145</t>
  </si>
  <si>
    <t>AJITH N</t>
  </si>
  <si>
    <t>16BVS85146</t>
  </si>
  <si>
    <t>ALIYA SULTANA</t>
  </si>
  <si>
    <t>16BVS85147</t>
  </si>
  <si>
    <t>AMBARISHA S V</t>
  </si>
  <si>
    <t>16BVS85148</t>
  </si>
  <si>
    <t>ANANDA M</t>
  </si>
  <si>
    <t>16BVS85149</t>
  </si>
  <si>
    <t>ANUSHA M S</t>
  </si>
  <si>
    <t>16BVS85150</t>
  </si>
  <si>
    <t>ARCHANA M</t>
  </si>
  <si>
    <t>16BVS85151</t>
  </si>
  <si>
    <t>16BVS85152</t>
  </si>
  <si>
    <t>CHAITRA S</t>
  </si>
  <si>
    <t>16BVS85153</t>
  </si>
  <si>
    <r>
      <rPr>
        <sz val="11"/>
        <rFont val="Cambria"/>
        <family val="1"/>
      </rPr>
      <t>CHIKKA REDDEPPA V</t>
    </r>
  </si>
  <si>
    <t>16BVS85154</t>
  </si>
  <si>
    <t>DAVID K</t>
  </si>
  <si>
    <t>16BVS85155</t>
  </si>
  <si>
    <t>DHANALAKSHMI M</t>
  </si>
  <si>
    <t>16BVS85156</t>
  </si>
  <si>
    <t>DINESH KUMAR</t>
  </si>
  <si>
    <t>16BVS85157</t>
  </si>
  <si>
    <t>DIVYA</t>
  </si>
  <si>
    <t>16BVS85158</t>
  </si>
  <si>
    <t>GANGARAJU C</t>
  </si>
  <si>
    <t>16BVS85159</t>
  </si>
  <si>
    <t>HARSHITHA D P</t>
  </si>
  <si>
    <t>16BVS85161</t>
  </si>
  <si>
    <t>HARSHITHA G M</t>
  </si>
  <si>
    <t>16BVS85162</t>
  </si>
  <si>
    <r>
      <rPr>
        <sz val="11"/>
        <rFont val="Cambria"/>
        <family val="1"/>
      </rPr>
      <t>HEENA KOUSAR S W</t>
    </r>
  </si>
  <si>
    <t>16BVS85163</t>
  </si>
  <si>
    <t>KOMALA M</t>
  </si>
  <si>
    <t>16BVS85164</t>
  </si>
  <si>
    <t>KOUSTHUBHA B S</t>
  </si>
  <si>
    <t>16BVS85165</t>
  </si>
  <si>
    <r>
      <rPr>
        <sz val="11"/>
        <rFont val="Cambria"/>
        <family val="1"/>
      </rPr>
      <t>KULANDAI THERESA</t>
    </r>
  </si>
  <si>
    <t>16BVS85166</t>
  </si>
  <si>
    <r>
      <rPr>
        <sz val="11"/>
        <rFont val="Cambria"/>
        <family val="1"/>
      </rPr>
      <t>LAVANYA G UPADHYAYA</t>
    </r>
  </si>
  <si>
    <t>16BVS85167</t>
  </si>
  <si>
    <t>MALATHI G R</t>
  </si>
  <si>
    <t>16BVS85168</t>
  </si>
  <si>
    <t>MANOJ KUMAR B R</t>
  </si>
  <si>
    <t>16BVS85169</t>
  </si>
  <si>
    <t>MANU R</t>
  </si>
  <si>
    <t>16BVS85170</t>
  </si>
  <si>
    <t>16BVS85171</t>
  </si>
  <si>
    <t>MEGHASHREE B</t>
  </si>
  <si>
    <t>16BVS85172</t>
  </si>
  <si>
    <t>NAVYA JYOTHI M</t>
  </si>
  <si>
    <t>16BVS85174</t>
  </si>
  <si>
    <t>PAVITHRA M</t>
  </si>
  <si>
    <t>16BVS85175</t>
  </si>
  <si>
    <t>16BVS85176</t>
  </si>
  <si>
    <t>PUNITHA M</t>
  </si>
  <si>
    <t>16BVS85177</t>
  </si>
  <si>
    <r>
      <rPr>
        <sz val="11"/>
        <rFont val="Cambria"/>
        <family val="1"/>
      </rPr>
      <t>RASINENI SAI KUMAR NAIDU</t>
    </r>
  </si>
  <si>
    <t>16BVS85179</t>
  </si>
  <si>
    <t>SAMREEN TAJ B</t>
  </si>
  <si>
    <t>16BVS85180</t>
  </si>
  <si>
    <t>SANDHYA P</t>
  </si>
  <si>
    <t>16BVS85181</t>
  </si>
  <si>
    <t>SHEKAR L</t>
  </si>
  <si>
    <t>16BVS85182</t>
  </si>
  <si>
    <t>SHIVANI RAO G</t>
  </si>
  <si>
    <t>16BVS85184</t>
  </si>
  <si>
    <r>
      <rPr>
        <sz val="11"/>
        <rFont val="Cambria"/>
        <family val="1"/>
      </rPr>
      <t>SIDDHARTH B PATIL</t>
    </r>
  </si>
  <si>
    <t>16BVS85185</t>
  </si>
  <si>
    <t>SISIRA M P</t>
  </si>
  <si>
    <t>16BVS85186</t>
  </si>
  <si>
    <t>SRINIVAS J</t>
  </si>
  <si>
    <t>16BVS85187</t>
  </si>
  <si>
    <t>SWATHI B R</t>
  </si>
  <si>
    <t>16BVS85188</t>
  </si>
  <si>
    <t>VARALAKSHMI R</t>
  </si>
  <si>
    <t>16BVS85191</t>
  </si>
  <si>
    <t>ANUSHA K</t>
  </si>
  <si>
    <t>16BVS85272</t>
  </si>
  <si>
    <t>ARPITHA G P</t>
  </si>
  <si>
    <t>16BVS85273</t>
  </si>
  <si>
    <t>BEAUTY KUMARI C</t>
  </si>
  <si>
    <t>16BVS85274</t>
  </si>
  <si>
    <r>
      <rPr>
        <sz val="11"/>
        <rFont val="Cambria"/>
        <family val="1"/>
      </rPr>
      <t>CHIDANANDA MURTHY R</t>
    </r>
  </si>
  <si>
    <t>16BVS85275</t>
  </si>
  <si>
    <t>DEEKSHITH H M</t>
  </si>
  <si>
    <t>16BVS85276</t>
  </si>
  <si>
    <t>DIVYA A</t>
  </si>
  <si>
    <t>16BVS85277</t>
  </si>
  <si>
    <t>HARSHITHA M</t>
  </si>
  <si>
    <t>16BVS85278</t>
  </si>
  <si>
    <t>JYOTHI K C</t>
  </si>
  <si>
    <t>16BVS85279</t>
  </si>
  <si>
    <t>JYOTHI V</t>
  </si>
  <si>
    <t>16BVS85280</t>
  </si>
  <si>
    <t>MAHITHA B A</t>
  </si>
  <si>
    <t>16BVS85281</t>
  </si>
  <si>
    <t>MOULIRAJ J</t>
  </si>
  <si>
    <t>16BVS85283</t>
  </si>
  <si>
    <t>MOUNIKA L C</t>
  </si>
  <si>
    <t>16BVS85284</t>
  </si>
  <si>
    <t>PRAJWAL B M</t>
  </si>
  <si>
    <t>16BVS85285</t>
  </si>
  <si>
    <t>SHRIYA M</t>
  </si>
  <si>
    <t>16BVS85286</t>
  </si>
  <si>
    <t>SNEHA B S</t>
  </si>
  <si>
    <t>16BVS85287</t>
  </si>
  <si>
    <t>SUJITHA S</t>
  </si>
  <si>
    <t>16BVS85288</t>
  </si>
  <si>
    <t>SURABHI K A</t>
  </si>
  <si>
    <t>16BVS85289</t>
  </si>
  <si>
    <t>SWATHI M</t>
  </si>
  <si>
    <t>16BVS85291</t>
  </si>
  <si>
    <t>VIDHATRI V</t>
  </si>
  <si>
    <t>16BVS85293</t>
  </si>
  <si>
    <r>
      <rPr>
        <sz val="11"/>
        <rFont val="Cambria"/>
        <family val="1"/>
      </rPr>
      <t>UJJWALA DUDDUPUDI</t>
    </r>
  </si>
  <si>
    <t>16BVS85294</t>
  </si>
  <si>
    <t>VINAYPAL D</t>
  </si>
  <si>
    <t>16DVS85011</t>
  </si>
  <si>
    <t xml:space="preserve">YEAR : 2016 - 17  : II SEM </t>
  </si>
  <si>
    <t>Sericulture</t>
  </si>
  <si>
    <t>Apiculture</t>
  </si>
  <si>
    <t>Prawn fisherirs</t>
  </si>
  <si>
    <t>Pearl culture</t>
  </si>
  <si>
    <t>PHARMACY BILLING</t>
  </si>
  <si>
    <t>Hospital database</t>
  </si>
  <si>
    <t>CAR SHOWROOM 
Management System</t>
  </si>
  <si>
    <t>JEWELLERY MANAGEMENT</t>
  </si>
  <si>
    <t>HOTEL MANAGEMENT</t>
  </si>
  <si>
    <t>e-Pay</t>
  </si>
  <si>
    <t>RAILWAY RESERVATION</t>
  </si>
  <si>
    <t>MOBILE STORE</t>
  </si>
  <si>
    <t>AIRLINE TICKET RESERVATION 
SYSTEM</t>
  </si>
  <si>
    <t>LIBRARY MANAGEMENT</t>
  </si>
  <si>
    <t>PRIME MOTORS</t>
  </si>
  <si>
    <t>Package tourism</t>
  </si>
  <si>
    <t>Hospital Mgt. System</t>
  </si>
  <si>
    <t>Car Service Mgt.</t>
  </si>
  <si>
    <t>Marriage Bureau Mgt.</t>
  </si>
  <si>
    <t>Mobile stores</t>
  </si>
  <si>
    <t>e-pay</t>
  </si>
  <si>
    <t>PAVINKUMAR.S</t>
  </si>
  <si>
    <t>14BVS85075</t>
  </si>
  <si>
    <t>MANASA.K.C</t>
  </si>
  <si>
    <t>14BVS85071</t>
  </si>
  <si>
    <t>SANGEETHA.M</t>
  </si>
  <si>
    <t>14BVS85082</t>
  </si>
  <si>
    <t>ASHA.R</t>
  </si>
  <si>
    <t>14BVS85057</t>
  </si>
  <si>
    <t>AKSHATHA S. ULLAGADDI</t>
  </si>
  <si>
    <t>14BVS85055</t>
  </si>
  <si>
    <t>MANASA K B</t>
  </si>
  <si>
    <t>14BVS85070</t>
  </si>
  <si>
    <t>G.MOUNICA</t>
  </si>
  <si>
    <t>14BVS85074</t>
  </si>
  <si>
    <t>MEGHANA YADAV.S</t>
  </si>
  <si>
    <t>14BVS85073</t>
  </si>
  <si>
    <t>PUSHPA GOKUL.C</t>
  </si>
  <si>
    <t>14BVS85078</t>
  </si>
  <si>
    <t>RAMYA T.G</t>
  </si>
  <si>
    <t>14BVS85080</t>
  </si>
  <si>
    <t>APOORVA H.A</t>
  </si>
  <si>
    <t>14BVS85056</t>
  </si>
  <si>
    <t>ASHWINI C</t>
  </si>
  <si>
    <t>14BVS85059</t>
  </si>
  <si>
    <t>GAGANA .R</t>
  </si>
  <si>
    <t>14BVS85064</t>
  </si>
  <si>
    <t>DIVYASHREE.R</t>
  </si>
  <si>
    <t>14BVS85063</t>
  </si>
  <si>
    <t>PRIYADARSHINI.C</t>
  </si>
  <si>
    <t>14BVS85077</t>
  </si>
  <si>
    <t>CHETAN.H.N</t>
  </si>
  <si>
    <t>14BVS85061</t>
  </si>
  <si>
    <t>DAYANAD SAGAR.M</t>
  </si>
  <si>
    <t>14BVS85062</t>
  </si>
  <si>
    <t>KEERTHI.D.S</t>
  </si>
  <si>
    <t>14BVS85069</t>
  </si>
  <si>
    <t>CHANDAN.R.R</t>
  </si>
  <si>
    <t>14BVS85060</t>
  </si>
  <si>
    <t>SAI CHARAN.B</t>
  </si>
  <si>
    <t>14BVS85081</t>
  </si>
  <si>
    <t>RAJATH GOUTHAM.V</t>
  </si>
  <si>
    <t>14BVS85079</t>
  </si>
  <si>
    <t>MANOHARA.K.M</t>
  </si>
  <si>
    <t>14BVS85072</t>
  </si>
  <si>
    <t>AJAY SARVAJEETH</t>
  </si>
  <si>
    <t>14BVS85053</t>
  </si>
  <si>
    <t>AKASH.G</t>
  </si>
  <si>
    <t xml:space="preserve">14BVS85054 </t>
  </si>
  <si>
    <t>ASHWIN .S.SHETTY</t>
  </si>
  <si>
    <t>14BVS85058</t>
  </si>
  <si>
    <t>HANUMANTH NAIK</t>
  </si>
  <si>
    <t>14BVS85066</t>
  </si>
  <si>
    <t>PRASAD E S</t>
  </si>
  <si>
    <t>14BVS85076</t>
  </si>
  <si>
    <t>GANESH A</t>
  </si>
  <si>
    <t>14BVS85065</t>
  </si>
  <si>
    <t>VASANTH KUMAR S</t>
  </si>
  <si>
    <t>14BVS85097</t>
  </si>
  <si>
    <t>SUNIL KUMAR K S</t>
  </si>
  <si>
    <t>14BVS85091</t>
  </si>
  <si>
    <t>SHIVA KUMAR V</t>
  </si>
  <si>
    <t>14BVS85086</t>
  </si>
  <si>
    <t>VENKATESH K V</t>
  </si>
  <si>
    <t>14BVS85099</t>
  </si>
  <si>
    <t>VIKRAM MALLAPPA BADIGER</t>
  </si>
  <si>
    <t>14BVS85100</t>
  </si>
  <si>
    <t>VINOD P</t>
  </si>
  <si>
    <t>14BVS85101</t>
  </si>
  <si>
    <t>SHIVARAJA NAIK L</t>
  </si>
  <si>
    <t>14BVS85087</t>
  </si>
  <si>
    <t>VISHNU S</t>
  </si>
  <si>
    <t>14BVS85102</t>
  </si>
  <si>
    <t>SHARATH C J</t>
  </si>
  <si>
    <t>14BVS85085</t>
  </si>
  <si>
    <t>SAYOOJ S</t>
  </si>
  <si>
    <t>14BVS85084</t>
  </si>
  <si>
    <t>VENKATESH C</t>
  </si>
  <si>
    <t>14BVS85098</t>
  </si>
  <si>
    <t>VYBHAV PATEL M J</t>
  </si>
  <si>
    <t>14BVS85103</t>
  </si>
  <si>
    <t>SHRAVANTHI S</t>
  </si>
  <si>
    <t>14BVS85088</t>
  </si>
  <si>
    <t>SUCHITRA K</t>
  </si>
  <si>
    <t>14BVS85089</t>
  </si>
  <si>
    <t>SUMA B K</t>
  </si>
  <si>
    <t>14BVS85090</t>
  </si>
  <si>
    <t>SWATHI V C</t>
  </si>
  <si>
    <t>14BVS85094</t>
  </si>
  <si>
    <t>SWATHI V</t>
  </si>
  <si>
    <t>14BVS85095</t>
  </si>
  <si>
    <t>THANUSHREE L</t>
  </si>
  <si>
    <t>14BVS85096</t>
  </si>
  <si>
    <t>SUPRIYA K</t>
  </si>
  <si>
    <t>14BVS85092</t>
  </si>
  <si>
    <t>SURABHI R K</t>
  </si>
  <si>
    <t>14BVS85093</t>
  </si>
  <si>
    <t>BINDHU RANI M</t>
  </si>
  <si>
    <t xml:space="preserve">CHANDAN N </t>
  </si>
  <si>
    <t>HARISH R DODDAMANI</t>
  </si>
  <si>
    <t xml:space="preserve">KARTHIK S </t>
  </si>
  <si>
    <t>KAVYASHREE N L</t>
  </si>
  <si>
    <t>M TEJASHWINI</t>
  </si>
  <si>
    <t>NAGARAJU H  B</t>
  </si>
  <si>
    <t>RAJEEVALOCHAN N</t>
  </si>
  <si>
    <t>RAJINA S</t>
  </si>
  <si>
    <t xml:space="preserve">RENUKA </t>
  </si>
  <si>
    <t xml:space="preserve">SACHIN H S </t>
  </si>
  <si>
    <t xml:space="preserve">SHIVAPPA NAYAKA R </t>
  </si>
  <si>
    <t xml:space="preserve">SRI LAKSHMI S </t>
  </si>
  <si>
    <t>SWETHA H</t>
  </si>
  <si>
    <t>THEJASHWINI AMARAVATHI L</t>
  </si>
  <si>
    <t>VISHNU VARDHAN N</t>
  </si>
  <si>
    <t xml:space="preserve">VISHWATEJA M R </t>
  </si>
  <si>
    <t xml:space="preserve">YEAR : 2016 - 17 </t>
  </si>
  <si>
    <t>Microcontroller based Ultrasonic range finder</t>
  </si>
  <si>
    <t>GSM based Vehicle security system using vibration sensor</t>
  </si>
  <si>
    <t>Wireless notice board -GSM based</t>
  </si>
  <si>
    <t>Auto intensity control of street light using Microcontroller</t>
  </si>
  <si>
    <t>LPG Gas leakage detector using Microcontroller</t>
  </si>
  <si>
    <t>Bidirectional visitor counter using Microcontroller</t>
  </si>
  <si>
    <t>DTMF based cell phone controlled ROBOT using Microcontroller</t>
  </si>
  <si>
    <t>Microcontroller based Tachometer</t>
  </si>
  <si>
    <t>Bluetooth based Home Automation using 8051</t>
  </si>
  <si>
    <t>GSM based Home security system using Microcontroller</t>
  </si>
  <si>
    <t>Home automation using Arduino board.</t>
  </si>
  <si>
    <t>Cell phone detector</t>
  </si>
  <si>
    <t>Density based Traffic controller using ATMega MC</t>
  </si>
  <si>
    <t>Smart Tap using Microcontroller</t>
  </si>
  <si>
    <t xml:space="preserve">Automatic Door Opening system </t>
  </si>
  <si>
    <r>
      <t xml:space="preserve">1. </t>
    </r>
    <r>
      <rPr>
        <sz val="12"/>
        <color rgb="FF000000"/>
        <rFont val="Times New Roman"/>
        <family val="1"/>
      </rPr>
      <t xml:space="preserve">Lokesh V </t>
    </r>
  </si>
  <si>
    <t>2. Surya H</t>
  </si>
  <si>
    <r>
      <t xml:space="preserve">1. </t>
    </r>
    <r>
      <rPr>
        <sz val="12"/>
        <color rgb="FF000000"/>
        <rFont val="Times New Roman"/>
        <family val="1"/>
      </rPr>
      <t xml:space="preserve">Krishna Kumar.S. </t>
    </r>
  </si>
  <si>
    <t>2. Mohith G C.</t>
  </si>
  <si>
    <t>3. Naveen Kumar.M</t>
  </si>
  <si>
    <r>
      <t xml:space="preserve">1. </t>
    </r>
    <r>
      <rPr>
        <sz val="12"/>
        <color rgb="FF000000"/>
        <rFont val="Times New Roman"/>
        <family val="1"/>
      </rPr>
      <t>Somashekhar</t>
    </r>
    <r>
      <rPr>
        <sz val="12"/>
        <color theme="1"/>
        <rFont val="Calisto MT"/>
        <family val="1"/>
      </rPr>
      <t>. V</t>
    </r>
  </si>
  <si>
    <t>2. Vikram. D</t>
  </si>
  <si>
    <t>3. Mohan. P</t>
  </si>
  <si>
    <t>1.Anjali. K</t>
  </si>
  <si>
    <t>2. Anusha. D</t>
  </si>
  <si>
    <r>
      <t xml:space="preserve">1. </t>
    </r>
    <r>
      <rPr>
        <sz val="12"/>
        <color theme="1"/>
        <rFont val="Times New Roman"/>
        <family val="1"/>
      </rPr>
      <t>Sushmitha. R.</t>
    </r>
  </si>
  <si>
    <t>2.Vinutha Shree</t>
  </si>
  <si>
    <r>
      <t xml:space="preserve">1. </t>
    </r>
    <r>
      <rPr>
        <sz val="12"/>
        <color rgb="FF000000"/>
        <rFont val="Times New Roman"/>
        <family val="1"/>
      </rPr>
      <t>Ashritha N. Gupta</t>
    </r>
  </si>
  <si>
    <r>
      <t xml:space="preserve">2. </t>
    </r>
    <r>
      <rPr>
        <sz val="12"/>
        <color rgb="FF000000"/>
        <rFont val="Times New Roman"/>
        <family val="1"/>
      </rPr>
      <t>Bhavya.  K</t>
    </r>
  </si>
  <si>
    <r>
      <t>3.</t>
    </r>
    <r>
      <rPr>
        <sz val="12"/>
        <color theme="1"/>
        <rFont val="Times New Roman"/>
        <family val="1"/>
      </rPr>
      <t xml:space="preserve"> Shalini</t>
    </r>
    <r>
      <rPr>
        <sz val="12"/>
        <color theme="1"/>
        <rFont val="Calisto MT"/>
        <family val="1"/>
      </rPr>
      <t>B.N</t>
    </r>
  </si>
  <si>
    <t>1. Prajwal. S</t>
  </si>
  <si>
    <t>2. Ravichandra. P.K</t>
  </si>
  <si>
    <t>3. Devaraju. N</t>
  </si>
  <si>
    <t>1. Veronika. R</t>
  </si>
  <si>
    <t>2. Sharanya. J</t>
  </si>
  <si>
    <t xml:space="preserve">1. Lohith Kumar.A.  </t>
  </si>
  <si>
    <t>2. Mani S .</t>
  </si>
  <si>
    <t>3. Manjunatha S</t>
  </si>
  <si>
    <t>1. Padmini B</t>
  </si>
  <si>
    <t>2. Meghana B L</t>
  </si>
  <si>
    <t>1. Keshava S.M</t>
  </si>
  <si>
    <t>2. Madan R K</t>
  </si>
  <si>
    <t>3. Mithan Gowda</t>
  </si>
  <si>
    <r>
      <t>1.</t>
    </r>
    <r>
      <rPr>
        <sz val="7"/>
        <color rgb="FF000000"/>
        <rFont val="Times New Roman"/>
        <family val="1"/>
      </rPr>
      <t xml:space="preserve">    </t>
    </r>
    <r>
      <rPr>
        <sz val="12"/>
        <color rgb="FF000000"/>
        <rFont val="Times New Roman"/>
        <family val="1"/>
      </rPr>
      <t>Varsha. B</t>
    </r>
  </si>
  <si>
    <r>
      <t>2.</t>
    </r>
    <r>
      <rPr>
        <sz val="7"/>
        <color rgb="FF000000"/>
        <rFont val="Times New Roman"/>
        <family val="1"/>
      </rPr>
      <t xml:space="preserve">    </t>
    </r>
    <r>
      <rPr>
        <sz val="12"/>
        <color rgb="FF000000"/>
        <rFont val="Times New Roman"/>
        <family val="1"/>
      </rPr>
      <t>Tejaswini. B. S</t>
    </r>
  </si>
  <si>
    <t>1. Akshay Kumar. V</t>
  </si>
  <si>
    <t>2. Charith G. Kashyap</t>
  </si>
  <si>
    <t>1. Sahana N V</t>
  </si>
  <si>
    <t>2. Thanuja L.N</t>
  </si>
  <si>
    <t xml:space="preserve">YEAR : 2016 - 17  : V SEM </t>
  </si>
  <si>
    <t xml:space="preserve">Learning Portal	</t>
  </si>
  <si>
    <t xml:space="preserve">Placement Cell	</t>
  </si>
  <si>
    <t>TECHNO SMART</t>
  </si>
  <si>
    <t>HELPING HANDS</t>
  </si>
  <si>
    <t xml:space="preserve">E-Procurement	</t>
  </si>
  <si>
    <t>STUDENT CASTLE</t>
  </si>
  <si>
    <t>Online Car Showroom</t>
  </si>
  <si>
    <t>EXPERIENCE THE ADVENTURE</t>
  </si>
  <si>
    <t>Skylarking</t>
  </si>
  <si>
    <t>EASY MILL</t>
  </si>
  <si>
    <t xml:space="preserve">Online-E-Gas	</t>
  </si>
  <si>
    <t>Online Yamaha Show Room</t>
  </si>
  <si>
    <t>supermarket world</t>
  </si>
  <si>
    <t xml:space="preserve">Grade Processing System	</t>
  </si>
  <si>
    <t>Online tours and travels</t>
  </si>
  <si>
    <t>E-Crime Management</t>
  </si>
  <si>
    <t>Nayana</t>
  </si>
  <si>
    <t>14BVSB7043</t>
  </si>
  <si>
    <t>Radhika</t>
  </si>
  <si>
    <t>14BVSB7049</t>
  </si>
  <si>
    <t>Mehana</t>
  </si>
  <si>
    <t>14BVSB7034</t>
  </si>
  <si>
    <t>Shifa</t>
  </si>
  <si>
    <t>14BVSB7057</t>
  </si>
  <si>
    <t>Krishnaveni</t>
  </si>
  <si>
    <t>14BVSB7025</t>
  </si>
  <si>
    <t>Lavanya</t>
  </si>
  <si>
    <t>14BVSB7026</t>
  </si>
  <si>
    <t>Apoorva</t>
  </si>
  <si>
    <t>14BVSB7004</t>
  </si>
  <si>
    <t>Navya</t>
  </si>
  <si>
    <t>14BVSB7042</t>
  </si>
  <si>
    <t>Deepa</t>
  </si>
  <si>
    <t>14BVSB7011</t>
  </si>
  <si>
    <t>Bhavya</t>
  </si>
  <si>
    <t>14BVSB7008</t>
  </si>
  <si>
    <t>DARSHAN</t>
  </si>
  <si>
    <t>14BVSB7010</t>
  </si>
  <si>
    <t>KIRAN KUMAR E</t>
  </si>
  <si>
    <t>14BVSB7023</t>
  </si>
  <si>
    <t>MANJUNATH U</t>
  </si>
  <si>
    <t>14BVSB7028</t>
  </si>
  <si>
    <t>KARTHIK.N</t>
  </si>
  <si>
    <t>14BVSB7019</t>
  </si>
  <si>
    <t>14BVSB7045</t>
  </si>
  <si>
    <t>SALMAN</t>
  </si>
  <si>
    <t>14BVSB7047</t>
  </si>
  <si>
    <t>KAVYA N</t>
  </si>
  <si>
    <t>14BVSB7021</t>
  </si>
  <si>
    <t>RUBA SHRI</t>
  </si>
  <si>
    <t>14BVSB7052</t>
  </si>
  <si>
    <t>MG GIRISH</t>
  </si>
  <si>
    <t>14BVSB7015</t>
  </si>
  <si>
    <t>Pavithra M</t>
  </si>
  <si>
    <t>14BVSB7046</t>
  </si>
  <si>
    <t>Soujanya</t>
  </si>
  <si>
    <t>14BVSB7060</t>
  </si>
  <si>
    <t>Navami</t>
  </si>
  <si>
    <t>14BVSB7038</t>
  </si>
  <si>
    <t>Kavya B</t>
  </si>
  <si>
    <t>14BVSB7020</t>
  </si>
  <si>
    <t xml:space="preserve"> Swathi J</t>
  </si>
  <si>
    <t>14BVSB7061</t>
  </si>
  <si>
    <t>Nisha S</t>
  </si>
  <si>
    <t>14BVSB7044</t>
  </si>
  <si>
    <t>Shruthi</t>
  </si>
  <si>
    <t>14BVSB7059</t>
  </si>
  <si>
    <t>Nandhini M</t>
  </si>
  <si>
    <t>14BVSB7035</t>
  </si>
  <si>
    <t>Chandrashekar v</t>
  </si>
  <si>
    <t>14BVSB7009</t>
  </si>
  <si>
    <t>Manoj</t>
  </si>
  <si>
    <t>14BVSB7030</t>
  </si>
  <si>
    <t>Maruthi</t>
  </si>
  <si>
    <t>14BVSB7031</t>
  </si>
  <si>
    <t>Akhilesh K</t>
  </si>
  <si>
    <t>14BVSB7002</t>
  </si>
  <si>
    <t>Prashanth S R</t>
  </si>
  <si>
    <t>Naveen Kumar V</t>
  </si>
  <si>
    <t>14BVSB7040</t>
  </si>
  <si>
    <t>Yadav Ajith Kumar Raghavan</t>
  </si>
  <si>
    <t>14BVSB7063</t>
  </si>
  <si>
    <t>Shashi Kumar</t>
  </si>
  <si>
    <t>14BVSB7056</t>
  </si>
  <si>
    <t>Naresh Babu K</t>
  </si>
  <si>
    <t>14BVSB7037</t>
  </si>
  <si>
    <t>Vijayalakshmi</t>
  </si>
  <si>
    <t>14BVSB7062</t>
  </si>
  <si>
    <t>Anitha N</t>
  </si>
  <si>
    <t>14BVSB7003</t>
  </si>
  <si>
    <t>E.Janani sri</t>
  </si>
  <si>
    <t>14BVSB7017</t>
  </si>
  <si>
    <t>Ganga Yadav</t>
  </si>
  <si>
    <t>14BVSB7014</t>
  </si>
  <si>
    <t>Divyashree M</t>
  </si>
  <si>
    <t>14BVSB7013</t>
  </si>
  <si>
    <t>Keerthana Salyan S</t>
  </si>
  <si>
    <t>14BVSB7022</t>
  </si>
  <si>
    <t>Maithri S V</t>
  </si>
  <si>
    <t>14BVSB7027</t>
  </si>
  <si>
    <t>Rakshith M</t>
  </si>
  <si>
    <t>14BVSB7050</t>
  </si>
  <si>
    <t>Naveen Kumar S</t>
  </si>
  <si>
    <t>14BVSB7041</t>
  </si>
  <si>
    <t>Sandeep S.</t>
  </si>
  <si>
    <t>14BVSB7055</t>
  </si>
  <si>
    <t xml:space="preserve">YEAR : 2016 - 17  : VI SEM </t>
  </si>
  <si>
    <t>Online musical instrument store</t>
  </si>
  <si>
    <t xml:space="preserve">E-Farming	</t>
  </si>
  <si>
    <t>Hotel Management</t>
  </si>
  <si>
    <t>RNS TRUCKS</t>
  </si>
  <si>
    <t>E-BIDDING GATEWAY</t>
  </si>
  <si>
    <t>CIVIL REGISTRY</t>
  </si>
  <si>
    <t>PHARMACON</t>
  </si>
  <si>
    <t>Door to Door Delivery</t>
  </si>
  <si>
    <t>automation of advertisement agency</t>
  </si>
  <si>
    <t>BIKER ZONE</t>
  </si>
  <si>
    <t>Karthik M</t>
  </si>
  <si>
    <t>14BVSB7018</t>
  </si>
  <si>
    <t>Gowtham A</t>
  </si>
  <si>
    <t>14BVSB7016</t>
  </si>
  <si>
    <t>Naveen Kumar J C</t>
  </si>
  <si>
    <t>14BVSB7039</t>
  </si>
  <si>
    <t>Kishore Kumar V</t>
  </si>
  <si>
    <t>14BVSB7024</t>
  </si>
  <si>
    <t>Nithin H K</t>
  </si>
  <si>
    <t>Arun Kumar N</t>
  </si>
  <si>
    <t>14BVSB7007</t>
  </si>
  <si>
    <t>Ravi Kumar U</t>
  </si>
  <si>
    <t>14BVSB7051</t>
  </si>
  <si>
    <t>Nandini N</t>
  </si>
  <si>
    <t>14BVSB7036</t>
  </si>
  <si>
    <t>Priyadharshini H K</t>
  </si>
  <si>
    <t>14BVSB7048</t>
  </si>
  <si>
    <t>Meghana B L</t>
  </si>
  <si>
    <t>14BVSB7033</t>
  </si>
  <si>
    <t>Manjushree</t>
  </si>
  <si>
    <t>14BVSB7029</t>
  </si>
  <si>
    <t xml:space="preserve">YEAR : 2017 - 18 </t>
  </si>
  <si>
    <t>Android based REobot using 8051 Microcontroller</t>
  </si>
  <si>
    <t>Automatic street light controller using Arduino board.</t>
  </si>
  <si>
    <t>Moisture sensing Plant watering system using 8051</t>
  </si>
  <si>
    <t>Microcontroller based digital code lock</t>
  </si>
  <si>
    <t>Voice controlled Car-Arduino based</t>
  </si>
  <si>
    <t>Alchohol detector seat Belt system</t>
  </si>
  <si>
    <t xml:space="preserve">Simple Calculator using Microcontroller </t>
  </si>
  <si>
    <t>Ultrasonic Blind man stick</t>
  </si>
  <si>
    <t>Microcontroller based Ultrasonic water level indicator</t>
  </si>
  <si>
    <t>Rain Detector using Microcontroller</t>
  </si>
  <si>
    <r>
      <t xml:space="preserve">1. </t>
    </r>
    <r>
      <rPr>
        <sz val="12"/>
        <color rgb="FF000000"/>
        <rFont val="Times New Roman"/>
        <family val="1"/>
      </rPr>
      <t>Jinith Bhavesh</t>
    </r>
  </si>
  <si>
    <r>
      <t xml:space="preserve">1. </t>
    </r>
    <r>
      <rPr>
        <sz val="12"/>
        <color rgb="FF000000"/>
        <rFont val="Times New Roman"/>
        <family val="1"/>
      </rPr>
      <t>Asha. M</t>
    </r>
  </si>
  <si>
    <t>2. Manjula. B</t>
  </si>
  <si>
    <t>3. Rachana. R. K</t>
  </si>
  <si>
    <r>
      <t xml:space="preserve">1. </t>
    </r>
    <r>
      <rPr>
        <sz val="12"/>
        <color rgb="FF000000"/>
        <rFont val="Times New Roman"/>
        <family val="1"/>
      </rPr>
      <t>Srivaishnavi. C.R</t>
    </r>
  </si>
  <si>
    <t>2. Pavithra. M</t>
  </si>
  <si>
    <t>1.Neha. s</t>
  </si>
  <si>
    <t>2. Rakshitha.R</t>
  </si>
  <si>
    <t>3. Vandana.V</t>
  </si>
  <si>
    <r>
      <t xml:space="preserve">1. </t>
    </r>
    <r>
      <rPr>
        <sz val="12"/>
        <color theme="1"/>
        <rFont val="Times New Roman"/>
        <family val="1"/>
      </rPr>
      <t>Yogananda.P</t>
    </r>
  </si>
  <si>
    <t>2.Vinayakumar. S.C</t>
  </si>
  <si>
    <t>3. Prashantha. A</t>
  </si>
  <si>
    <t>1. Attur Niranjan</t>
  </si>
  <si>
    <t>2. Pawan Kalyan</t>
  </si>
  <si>
    <t>3. Manju. N.S</t>
  </si>
  <si>
    <t>1. Bhavya. V</t>
  </si>
  <si>
    <t>2. Chaya. P</t>
  </si>
  <si>
    <t>3. Kavya. R</t>
  </si>
  <si>
    <t>1. Sameera. N</t>
  </si>
  <si>
    <t>2. Shravan. K</t>
  </si>
  <si>
    <t>1. Mokshagna.S</t>
  </si>
  <si>
    <t>2. Dileep</t>
  </si>
  <si>
    <t>3. Renukumar</t>
  </si>
  <si>
    <t>1. Sandya. K</t>
  </si>
  <si>
    <t>2. Nivetha.</t>
  </si>
  <si>
    <t>3. Sreeja D.N</t>
  </si>
  <si>
    <t>CHIKKA REDDEPPA V</t>
  </si>
  <si>
    <t>HEENA KOUSAR S W</t>
  </si>
  <si>
    <t>KULANDAI THERESA</t>
  </si>
  <si>
    <t>LAVANYA G UPADHYAYA</t>
  </si>
  <si>
    <t>NAVYA G</t>
  </si>
  <si>
    <t>RAMYA G</t>
  </si>
  <si>
    <t>RASINENI SAI KUMAR NAIDU</t>
  </si>
  <si>
    <t>SIDDHARTH B PATIL</t>
  </si>
  <si>
    <t>TANUJA J</t>
  </si>
  <si>
    <t>TAQUIYA TAZYEEN N A</t>
  </si>
  <si>
    <t>16BVS85173</t>
  </si>
  <si>
    <t>16BVS85178</t>
  </si>
  <si>
    <t>16BVS85189</t>
  </si>
  <si>
    <t>16BVS85190</t>
  </si>
  <si>
    <t>O-Payment</t>
  </si>
  <si>
    <t>Pharmacy Management</t>
  </si>
  <si>
    <t>Railway 
Reservation</t>
  </si>
  <si>
    <t>Identity - Based
 Proxy - Oriented Data uploading 
&amp; remote data integrity checking 
in Public Cloud</t>
  </si>
  <si>
    <t>Telephone Billing Management 
System</t>
  </si>
  <si>
    <t>HOSPITAL MANAGEMENT</t>
  </si>
  <si>
    <t>Electricity Billing 
Management 
System</t>
  </si>
  <si>
    <t>RESTAURANT Billing 
System</t>
  </si>
  <si>
    <t>G BANU</t>
  </si>
  <si>
    <t>15BVS85054</t>
  </si>
  <si>
    <t>R PALLAVI</t>
  </si>
  <si>
    <t>15BVS85074</t>
  </si>
  <si>
    <t>A KAVITHA</t>
  </si>
  <si>
    <t>15BVS85063</t>
  </si>
  <si>
    <t>15BVS85065</t>
  </si>
  <si>
    <t>KEERTHI PRIYA P</t>
  </si>
  <si>
    <t>15BVS85066</t>
  </si>
  <si>
    <t>KOMALA B S</t>
  </si>
  <si>
    <t>15BVS85067</t>
  </si>
  <si>
    <t>MANASA S</t>
  </si>
  <si>
    <t>15BVS85071</t>
  </si>
  <si>
    <t>KUNJOOR SAI POOJA</t>
  </si>
  <si>
    <t>15BVS85070</t>
  </si>
  <si>
    <t>ARUNDHATHI G</t>
  </si>
  <si>
    <t>15BVS85053</t>
  </si>
  <si>
    <t>PRAMODINI Y</t>
  </si>
  <si>
    <t>15BVS85076</t>
  </si>
  <si>
    <t>MONICA G</t>
  </si>
  <si>
    <t>15BVS85073</t>
  </si>
  <si>
    <t>KAVYA M</t>
  </si>
  <si>
    <t>15BVS85064</t>
  </si>
  <si>
    <t>JEEVITHA P</t>
  </si>
  <si>
    <t>15BVS85062</t>
  </si>
  <si>
    <t>PALLAVI R</t>
  </si>
  <si>
    <t>15BVS85075</t>
  </si>
  <si>
    <t>CHAITHRA A C</t>
  </si>
  <si>
    <t>15BVS85056</t>
  </si>
  <si>
    <t>AKHILESH H R</t>
  </si>
  <si>
    <t>15BVS85052</t>
  </si>
  <si>
    <t>DODDARAJU P</t>
  </si>
  <si>
    <t>15BVS85059</t>
  </si>
  <si>
    <t>GOLU KUMAR</t>
  </si>
  <si>
    <t>15BVS85061</t>
  </si>
  <si>
    <t>Rashmi N</t>
  </si>
  <si>
    <t>15BVS85080</t>
  </si>
  <si>
    <t>SUDHA N</t>
  </si>
  <si>
    <t>15BVS85090</t>
  </si>
  <si>
    <t>SUMITHRA S BABU</t>
  </si>
  <si>
    <t>15BVS85091</t>
  </si>
  <si>
    <t>SUSHMITHA S</t>
  </si>
  <si>
    <t>15BVS85093</t>
  </si>
  <si>
    <t>THANUSHREE A</t>
  </si>
  <si>
    <t>15BVS85290</t>
  </si>
  <si>
    <t>SANDEEP M S</t>
  </si>
  <si>
    <t>15BVS85082</t>
  </si>
  <si>
    <t>SANDHYA K</t>
  </si>
  <si>
    <t>15BVS85083</t>
  </si>
  <si>
    <t>RAMYA J</t>
  </si>
  <si>
    <t>15BVS85079</t>
  </si>
  <si>
    <t>SANDHYA N</t>
  </si>
  <si>
    <t>15BVS85084</t>
  </si>
  <si>
    <t>VIDYA SHREE P</t>
  </si>
  <si>
    <t>15BVS85098</t>
  </si>
  <si>
    <t>SINDHU R</t>
  </si>
  <si>
    <t>15BVS85088</t>
  </si>
  <si>
    <t>SHWETHA B</t>
  </si>
  <si>
    <t>15BVS85087</t>
  </si>
  <si>
    <t>VARALAKSHMI H S</t>
  </si>
  <si>
    <t>15BVS85094</t>
  </si>
  <si>
    <t>NARAHARI BALAJI S</t>
  </si>
  <si>
    <t>15BVS85081</t>
  </si>
  <si>
    <t>VARUN J</t>
  </si>
  <si>
    <t>15BVS85095</t>
  </si>
  <si>
    <t>VESHANTH P. KALLUDI</t>
  </si>
  <si>
    <t>15BVS85096</t>
  </si>
  <si>
    <t>PRATHAP R</t>
  </si>
  <si>
    <t>15BVS85077</t>
  </si>
  <si>
    <t>VIJAY A C</t>
  </si>
  <si>
    <t>15BVS85099</t>
  </si>
  <si>
    <t>SHASHI KUMAR</t>
  </si>
  <si>
    <t>15BVS85</t>
  </si>
  <si>
    <t>Movie portal</t>
  </si>
  <si>
    <t>Laptop sales</t>
  </si>
  <si>
    <t>Computer repair</t>
  </si>
  <si>
    <t>Feedback online</t>
  </si>
  <si>
    <t>Fees mgment</t>
  </si>
  <si>
    <t>Attendance mgmt</t>
  </si>
  <si>
    <t>Online admission</t>
  </si>
  <si>
    <t>Payone</t>
  </si>
  <si>
    <t>Myservices</t>
  </si>
  <si>
    <t>Home tutor</t>
  </si>
  <si>
    <t>Elder care</t>
  </si>
  <si>
    <t>Efarming</t>
  </si>
  <si>
    <t>BHAVITHA Y S
ABHISHEK N
GOWRI SHANKAR J</t>
  </si>
  <si>
    <t>MONISHA A
KEERTHANA A
GHOUSIA ARFAIN S</t>
  </si>
  <si>
    <t>KARTHIK M
MAHALAKSHMI G
RAVICHANDRA D</t>
  </si>
  <si>
    <t>KARTHIK P VISHWAKARMA
USHA S
MEGHASHREE U</t>
  </si>
  <si>
    <t>KITTURE ROHAN VIRUPAKSH
SUJATHA R
SHIVARAJ Y H</t>
  </si>
  <si>
    <t>PALLAVI R
VIGNESH A
SOWMYASHREE S</t>
  </si>
  <si>
    <t>RENUKA DEVI V
SUSHMITHA N
CHANDANA B R</t>
  </si>
  <si>
    <t>VARSHITHA K R
VINAY N
BHARGAVI S</t>
  </si>
  <si>
    <t>SHABANA FATHIMA K
HARI PRASAD R
GEETHA M</t>
  </si>
  <si>
    <t>AMULRAJ M
SRIVATSA S BHARGAV
GOWTHAMI N</t>
  </si>
  <si>
    <t>MADAN KUMAR K
NAVYA K N
PRAVALLIKA D S</t>
  </si>
  <si>
    <t>PRAVALLIKA MADHAVAN
SRIKANT R GUMASTE
VIMALA N</t>
  </si>
  <si>
    <t>16BVS85223
16BVS85222
16BVS85227</t>
  </si>
  <si>
    <t>16BVS85235
16BVS85231
16BVS85226</t>
  </si>
  <si>
    <t>16BVS85229
16BVS85233
16BVS85237</t>
  </si>
  <si>
    <t>16BVS85230
16BVS85243
16BVS85234</t>
  </si>
  <si>
    <t>16BVS85232
16BVS85241
16BVS85239</t>
  </si>
  <si>
    <t>16BVS85236
16BVS85245
16BVS85240</t>
  </si>
  <si>
    <t>16BVS85238
16BVS85242
16BVS85250</t>
  </si>
  <si>
    <t>16BVS85244
16BVS85246
16BVS85249</t>
  </si>
  <si>
    <t>16BVS85260
16BVS85253
16BVS85251</t>
  </si>
  <si>
    <t>16BVS85247
16BVS85262
16BVS85252</t>
  </si>
  <si>
    <t>16BVS85254
16BVS85255
16BVS85257</t>
  </si>
  <si>
    <t>16BVS85258
16BVS85261
16BVS85263</t>
  </si>
  <si>
    <t>Crime mgmt</t>
  </si>
  <si>
    <t>Library mgnt</t>
  </si>
  <si>
    <t>Online store</t>
  </si>
  <si>
    <t>Book sales</t>
  </si>
  <si>
    <t>Online booking bus</t>
  </si>
  <si>
    <t xml:space="preserve">Online train booking </t>
  </si>
  <si>
    <t>Student mgnt</t>
  </si>
  <si>
    <t>College mgnt</t>
  </si>
  <si>
    <t>Advocate online</t>
  </si>
  <si>
    <t>Marks online</t>
  </si>
  <si>
    <t>Attendance online</t>
  </si>
  <si>
    <t>Road transport</t>
  </si>
  <si>
    <t>Movie booking</t>
  </si>
  <si>
    <t>15BVS85060
16BVS85054
16BVS85061</t>
  </si>
  <si>
    <t>GEETHA A C
ABHILASH G
BINDHYA R</t>
  </si>
  <si>
    <t>16BVS85056
16BVS85057
16BVS85067</t>
  </si>
  <si>
    <t>ANUSHA R
ARCHANA M
LAKSHMI C M</t>
  </si>
  <si>
    <t>16BVS85058
16BVS85062
16BVS85063</t>
  </si>
  <si>
    <t>BHARATH GOWDA V
BINDU NAYAKA M
BINDU R</t>
  </si>
  <si>
    <t>16BVS85059
16BVS85065
16BVS85066</t>
  </si>
  <si>
    <t>BHARATHI C
DIVYA S
KUSHAL S</t>
  </si>
  <si>
    <t>16BVS85069
16BVS85060
16BVS85070</t>
  </si>
  <si>
    <t>LAVANYA S
BHAVYA SHREE R
MANIKANTA P</t>
  </si>
  <si>
    <t>16BVS85073
16BVS85074
16BVS85071</t>
  </si>
  <si>
    <t>MANOJ M
MONISHA K
MANJUNATH K</t>
  </si>
  <si>
    <t>16BVS85075
16BVS85072
16BVS85091</t>
  </si>
  <si>
    <t>NARENDRA K
MANJUNATH S
UJWALA V</t>
  </si>
  <si>
    <t>16BVS85086
16BVS85076
16BVS85077</t>
  </si>
  <si>
    <t>SURYA C L
NETHRAVATHI V
NITHYA G</t>
  </si>
  <si>
    <t>16BVS85078
16BVS85092
16BVS85079</t>
  </si>
  <si>
    <t>PAVITHRA C
VARALAKSHMI L
PAVITHRA G</t>
  </si>
  <si>
    <t>16BVS85080
16BVS85088
16BVS85082</t>
  </si>
  <si>
    <t>REVANTH KUMAR D
TEJASH P
SHASHI KUMAR S</t>
  </si>
  <si>
    <t>16BVS85084
16BVS85085
16BVS85087</t>
  </si>
  <si>
    <t>SPURTHI A
SUDHA V
TEJAS B S</t>
  </si>
  <si>
    <t>16BVS85083
16BVS85089
16BVS85093</t>
  </si>
  <si>
    <t>SHRAVANTHI R
TEJASHWINI D N
VASANTHA LAKSHMI V</t>
  </si>
  <si>
    <t>16BVS85094
16BVS85090</t>
  </si>
  <si>
    <t>VYSHNAVI C B
THIRUMALESHA S</t>
  </si>
  <si>
    <t>16BVS85095
16QGS85046</t>
  </si>
  <si>
    <t>YASHASWINI
NALINA N</t>
  </si>
  <si>
    <t>Libray mgmt</t>
  </si>
  <si>
    <t>Crime mangt</t>
  </si>
  <si>
    <t>Book store</t>
  </si>
  <si>
    <t>Computer store</t>
  </si>
  <si>
    <t>Plastic mangent</t>
  </si>
  <si>
    <t>Attendance mnt</t>
  </si>
  <si>
    <t>Fees mgt</t>
  </si>
  <si>
    <t>Parking mgt</t>
  </si>
  <si>
    <t>AISHWARYA YAMINI N H
AFREEN TAJ S
NISCHITHA Y K</t>
  </si>
  <si>
    <t>GAGAN M
FAIZAN M
SUNITHA D</t>
  </si>
  <si>
    <t>YASHASWINI M
LAKSHMI NARAYANA K
SHARATH R</t>
  </si>
  <si>
    <t>HARIPRIYA G
KIRAN D
JAMUNA P</t>
  </si>
  <si>
    <t>KOUSHIK B N
PREMA R
SHRAVAN K V</t>
  </si>
  <si>
    <t>DIKSHIT A
MANUSIMHA M
PARES KUMAR SENAPATI</t>
  </si>
  <si>
    <t>SAHANA J
SHEETHAL SIDDESH N
SUBRAMANI V</t>
  </si>
  <si>
    <t>RAHUL RAJAMANI
VARUN R
BHARGAVA Y B</t>
  </si>
  <si>
    <t>KOMANDALA HEMANTH KUMAR
PAVAN YADAV K N
PRATIBHA SANGAPPA</t>
  </si>
  <si>
    <t>SHOBHA Y A
VARUN R</t>
  </si>
  <si>
    <t>17BVS85262
17BVS85261
17BVS85272</t>
  </si>
  <si>
    <t>17BVS85264
17BVS85263
17BVS85290</t>
  </si>
  <si>
    <t>17BVS85281
17BVS85270
17BVS85276</t>
  </si>
  <si>
    <t>17BVS85265
17BVS85268
17BVS85266</t>
  </si>
  <si>
    <t>17BVS85269
17BVS85288
17BVS85278</t>
  </si>
  <si>
    <t>17BVS85283
17BVS85271
17BVS85273</t>
  </si>
  <si>
    <t>17BVS85275
17BVS85277
17BVS85279</t>
  </si>
  <si>
    <t>17BVS85274
17BVS85280
17BVS85282</t>
  </si>
  <si>
    <t>17BVS85284
17BVS85285
17BVS85287</t>
  </si>
  <si>
    <t>17BVS85289
17BVS85291</t>
  </si>
  <si>
    <t xml:space="preserve">YEAR : 2017 - 18  : V SEM </t>
  </si>
  <si>
    <t>Event Manangement</t>
  </si>
  <si>
    <t>BLOOD BANK</t>
  </si>
  <si>
    <t>INTERIOR DESIGNING</t>
  </si>
  <si>
    <t>DEVELOPING TRANSPORT SERVICE</t>
  </si>
  <si>
    <t>HSV PHARMACY</t>
  </si>
  <si>
    <t>ONLINE GAS AGENCY</t>
  </si>
  <si>
    <t>E SHOPING</t>
  </si>
  <si>
    <t>KPR HOLIDAY PACKAGE</t>
  </si>
  <si>
    <t>AGRICULTURAL MARKETING MGT SYSTEM</t>
  </si>
  <si>
    <t>NOVA BOUQUET</t>
  </si>
  <si>
    <t>CRIME HISTORY DATABASE SYSTEM</t>
  </si>
  <si>
    <t xml:space="preserve">TWINITERS </t>
  </si>
  <si>
    <t>AMC TOP GEAR MOTORS</t>
  </si>
  <si>
    <t>INDIAN MARBELS</t>
  </si>
  <si>
    <t>ZOOM HELMATS</t>
  </si>
  <si>
    <t>T 20 CRICKET WORLD CUP</t>
  </si>
  <si>
    <t>MOVIE WORLD</t>
  </si>
  <si>
    <t>KIRAN RAJ S</t>
  </si>
  <si>
    <t>MANU V</t>
  </si>
  <si>
    <t>NANDHAN</t>
  </si>
  <si>
    <t>SIDDESH M S</t>
  </si>
  <si>
    <t>UDAY</t>
  </si>
  <si>
    <t>CHETHAN N</t>
  </si>
  <si>
    <t>HARSHITHA K R</t>
  </si>
  <si>
    <t>PRAVEEN S BIDARAKATTI</t>
  </si>
  <si>
    <t>CHAITRA N R</t>
  </si>
  <si>
    <t>SANIA BANU K</t>
  </si>
  <si>
    <t>RAJESH S</t>
  </si>
  <si>
    <t>MONISHA S</t>
  </si>
  <si>
    <t>ANANDHI V</t>
  </si>
  <si>
    <t>DHANUSHREE C</t>
  </si>
  <si>
    <t>GOWTHAMI C</t>
  </si>
  <si>
    <t xml:space="preserve">SELVA </t>
  </si>
  <si>
    <t>HEMANTH KUMAR R</t>
  </si>
  <si>
    <t>VANI SHREE S</t>
  </si>
  <si>
    <t>SHILPA S</t>
  </si>
  <si>
    <t>SHAKTHI VEL</t>
  </si>
  <si>
    <t xml:space="preserve">ALFA </t>
  </si>
  <si>
    <t>ISRA</t>
  </si>
  <si>
    <t>BHARATHI</t>
  </si>
  <si>
    <t>VINEETH H B</t>
  </si>
  <si>
    <t>MANISHA S</t>
  </si>
  <si>
    <t>KAVYASHREE B</t>
  </si>
  <si>
    <t>ROJA K</t>
  </si>
  <si>
    <t>KOMATHI M</t>
  </si>
  <si>
    <t>POOJA S PORAL</t>
  </si>
  <si>
    <t>CHAITHRA N</t>
  </si>
  <si>
    <t>KAVYA V</t>
  </si>
  <si>
    <t>PRASHANTH KUMAR M P</t>
  </si>
  <si>
    <t>MOHAN K</t>
  </si>
  <si>
    <t>MOHAMMED FARDEEN ZAIB</t>
  </si>
  <si>
    <t>DEEPAK J SRIVATSA</t>
  </si>
  <si>
    <t>PRANAV S</t>
  </si>
  <si>
    <t>SHESHADRI M KRISHNA</t>
  </si>
  <si>
    <t xml:space="preserve">RAGHAVA B R </t>
  </si>
  <si>
    <t>RAGHAVA G N</t>
  </si>
  <si>
    <t>MADHUSUDHAN</t>
  </si>
  <si>
    <t>ARUN KUMAR S</t>
  </si>
  <si>
    <t>HEMANTH CHIGARI</t>
  </si>
  <si>
    <t>MADHAVA</t>
  </si>
  <si>
    <t>RISHIKESH PAWAN</t>
  </si>
  <si>
    <t>ROHIT KUMAR</t>
  </si>
  <si>
    <t>MANOJ KUMAR R</t>
  </si>
  <si>
    <t>ANAND</t>
  </si>
  <si>
    <t>SANJAY G</t>
  </si>
  <si>
    <t>SANTOH KUMAR S</t>
  </si>
  <si>
    <t>SAMSON PAUL</t>
  </si>
  <si>
    <t>KARTHIK SELVAN</t>
  </si>
  <si>
    <t>15BVSB7022</t>
  </si>
  <si>
    <t>15BVSB7032</t>
  </si>
  <si>
    <t>15BVSB7036</t>
  </si>
  <si>
    <t>15BVSB7057</t>
  </si>
  <si>
    <t>15BVSB7060</t>
  </si>
  <si>
    <t>15BVSB7009</t>
  </si>
  <si>
    <t>15BVSB7013</t>
  </si>
  <si>
    <t>15BVSB7041</t>
  </si>
  <si>
    <t>15BVSB7008</t>
  </si>
  <si>
    <t>15BVSB7050</t>
  </si>
  <si>
    <t>15BVSB7044</t>
  </si>
  <si>
    <t>15BVSB7035</t>
  </si>
  <si>
    <t>15BVSB7004</t>
  </si>
  <si>
    <t>15BVSB7011</t>
  </si>
  <si>
    <t>15BVSB7012</t>
  </si>
  <si>
    <t>15BVSB7053</t>
  </si>
  <si>
    <t>15BVSB7015</t>
  </si>
  <si>
    <t>15BVSB7061</t>
  </si>
  <si>
    <t>15BVSB7056</t>
  </si>
  <si>
    <t>15BVSB7059</t>
  </si>
  <si>
    <t>15BVSB7054</t>
  </si>
  <si>
    <t>15BVSB7002</t>
  </si>
  <si>
    <t>15BVSB7016</t>
  </si>
  <si>
    <t>15BVSB7006</t>
  </si>
  <si>
    <t>15BVSB7062</t>
  </si>
  <si>
    <t>15BVSB7029</t>
  </si>
  <si>
    <t>15BVSB7019</t>
  </si>
  <si>
    <t>15BVSB7047</t>
  </si>
  <si>
    <t>15BVSB7023</t>
  </si>
  <si>
    <t>15BVSB7038</t>
  </si>
  <si>
    <t>15BVSB7007</t>
  </si>
  <si>
    <t>15BVSB7020</t>
  </si>
  <si>
    <t>15BVSB7028</t>
  </si>
  <si>
    <t>15BVSB7040</t>
  </si>
  <si>
    <t>15BVSB7034</t>
  </si>
  <si>
    <t>15BVSB7033</t>
  </si>
  <si>
    <t>15BVSB7010</t>
  </si>
  <si>
    <t>15BVSB7039</t>
  </si>
  <si>
    <t>15BVSB7055</t>
  </si>
  <si>
    <t>15BVSB7042</t>
  </si>
  <si>
    <t>15BVSB7043</t>
  </si>
  <si>
    <t>15BVSB7026</t>
  </si>
  <si>
    <t>15BVSB7005</t>
  </si>
  <si>
    <t>15BVSB7014</t>
  </si>
  <si>
    <t>15BVSB7025</t>
  </si>
  <si>
    <t>15BVSB7045</t>
  </si>
  <si>
    <t>15BVSB7046</t>
  </si>
  <si>
    <t>15BVSB7048</t>
  </si>
  <si>
    <t>15BVSB7030</t>
  </si>
  <si>
    <t>15BVSB7003</t>
  </si>
  <si>
    <t>15BVSB7051</t>
  </si>
  <si>
    <t>15BVSB7021</t>
  </si>
  <si>
    <t>15BVSB7052</t>
  </si>
  <si>
    <t>15BVSB7049</t>
  </si>
  <si>
    <t>15BVSB7018</t>
  </si>
  <si>
    <t>BUS RESEVATION</t>
  </si>
  <si>
    <t>OFFICE AUTOMATION</t>
  </si>
  <si>
    <t>Agricultuar monitoring system</t>
  </si>
  <si>
    <t>FOOD ORDERING</t>
  </si>
  <si>
    <t>Patient helpline</t>
  </si>
  <si>
    <t>Mobile store mgt.</t>
  </si>
  <si>
    <t>Bug Mgt.</t>
  </si>
  <si>
    <t>Event Mgt. System</t>
  </si>
  <si>
    <t>Rental Services</t>
  </si>
  <si>
    <t>ONE HUB</t>
  </si>
  <si>
    <t>Car showroom Admin</t>
  </si>
  <si>
    <t>PARKING AUTOMATION</t>
  </si>
  <si>
    <t>SECURITY SYSTEMS</t>
  </si>
  <si>
    <t>SENSE AUTOMATION</t>
  </si>
  <si>
    <t>Airline reservation system</t>
  </si>
  <si>
    <t>Super Marketing Mgt. System</t>
  </si>
  <si>
    <t>Vehicle mgt. system</t>
  </si>
  <si>
    <t>Easy Food Service</t>
  </si>
  <si>
    <t>My service</t>
  </si>
  <si>
    <t>Bus pass</t>
  </si>
  <si>
    <t>Monkhub</t>
  </si>
  <si>
    <t>Hotel Mgt.</t>
  </si>
  <si>
    <t>Helping Hands</t>
  </si>
  <si>
    <t>Online Event MGT.</t>
  </si>
  <si>
    <t>Auto Shutdown</t>
  </si>
  <si>
    <t>HARISH KUMAR C</t>
  </si>
  <si>
    <t>H BRIJESH</t>
  </si>
  <si>
    <t>KAVYA N V</t>
  </si>
  <si>
    <t>RAKSHITHA K M</t>
  </si>
  <si>
    <t>CHAITHRA K</t>
  </si>
  <si>
    <t>SHWETHA S</t>
  </si>
  <si>
    <t>SHALINI M</t>
  </si>
  <si>
    <t>HARSHITHA H N</t>
  </si>
  <si>
    <t>MEENAKSHI S</t>
  </si>
  <si>
    <t>DEEPAK M</t>
  </si>
  <si>
    <t>LOKESH G</t>
  </si>
  <si>
    <t>MAHESH KUMAR V</t>
  </si>
  <si>
    <t>NAMITHA G M</t>
  </si>
  <si>
    <t>NAYANA G</t>
  </si>
  <si>
    <t>SHWETHA A</t>
  </si>
  <si>
    <t>SANGEETHA S</t>
  </si>
  <si>
    <t>PREETHI R</t>
  </si>
  <si>
    <t>AFZA SAYEED</t>
  </si>
  <si>
    <t>TEJASHWINI S</t>
  </si>
  <si>
    <t>RAMYA V</t>
  </si>
  <si>
    <t xml:space="preserve">LAVANYA S </t>
  </si>
  <si>
    <t>HARSHITHA B</t>
  </si>
  <si>
    <t>TEJASWINI N</t>
  </si>
  <si>
    <t>DIKSHIT R</t>
  </si>
  <si>
    <t>KAILASH KUMAR S K</t>
  </si>
  <si>
    <t>THANUJITH S</t>
  </si>
  <si>
    <t>SUJAY S</t>
  </si>
  <si>
    <t>SHASHI KUMAR K V</t>
  </si>
  <si>
    <t>HARSHA V</t>
  </si>
  <si>
    <t>AVIRAJ</t>
  </si>
  <si>
    <t>PRATHEEK</t>
  </si>
  <si>
    <t>RACHANA V</t>
  </si>
  <si>
    <t>MEGHANA JN</t>
  </si>
  <si>
    <t>DEEKSHITH KUMAR S</t>
  </si>
  <si>
    <t>LEELA M</t>
  </si>
  <si>
    <t>MERONIA A</t>
  </si>
  <si>
    <t>VENUGOPAL</t>
  </si>
  <si>
    <t>KRISHNA N</t>
  </si>
  <si>
    <t>MANOJ VIVEK</t>
  </si>
  <si>
    <t>NIKHIL KUMAR B N</t>
  </si>
  <si>
    <t>HARSHA C</t>
  </si>
  <si>
    <t>PRAVEEN KUMAR S</t>
  </si>
  <si>
    <t>GAGANA B L</t>
  </si>
  <si>
    <t>ARCHANA R</t>
  </si>
  <si>
    <t>NISARGA B. R.</t>
  </si>
  <si>
    <t>JAYASHREE C</t>
  </si>
  <si>
    <t>GIRISH P.</t>
  </si>
  <si>
    <t>RUDRESH K</t>
  </si>
  <si>
    <t>MANOJ P</t>
  </si>
  <si>
    <t>SWARNALI MANNA S</t>
  </si>
  <si>
    <t>ARJUN S</t>
  </si>
  <si>
    <t>MOHAMMED IMRAN</t>
  </si>
  <si>
    <t>NIKIT B SOMPURA</t>
  </si>
  <si>
    <t>HARISH R B</t>
  </si>
  <si>
    <t>NAVNEETH KUMAR S</t>
  </si>
  <si>
    <t>YATISH KUMAR S</t>
  </si>
  <si>
    <t>JYOTHI DIXIT R</t>
  </si>
  <si>
    <t>VIGNESH S</t>
  </si>
  <si>
    <t>LIKESH M L</t>
  </si>
  <si>
    <t xml:space="preserve">DONTHAM JYOTHI SWAROOP </t>
  </si>
  <si>
    <t>SAGAR K</t>
  </si>
  <si>
    <t>PUNEETH K C</t>
  </si>
  <si>
    <t xml:space="preserve">SHASHANK </t>
  </si>
  <si>
    <t>MEGHANA R</t>
  </si>
  <si>
    <t>DIVYA K</t>
  </si>
  <si>
    <t>ARPITHA G BELLUTTI</t>
  </si>
  <si>
    <t>RUMANA</t>
  </si>
  <si>
    <t>SYEDA SANIYA KAYEENATH</t>
  </si>
  <si>
    <t>PAVAN</t>
  </si>
  <si>
    <t>SAGAR M</t>
  </si>
  <si>
    <t>MAHESH A</t>
  </si>
  <si>
    <t>16BVSB7016</t>
  </si>
  <si>
    <t>16BVSB7006</t>
  </si>
  <si>
    <t>16BVSB7027</t>
  </si>
  <si>
    <t>16BVSB7024</t>
  </si>
  <si>
    <t>16BVSB7007</t>
  </si>
  <si>
    <t>16BVSB7068</t>
  </si>
  <si>
    <t>16BVSB7064</t>
  </si>
  <si>
    <t>16BVSB7021</t>
  </si>
  <si>
    <t>16BVSB7037</t>
  </si>
  <si>
    <t>16BVSB7009</t>
  </si>
  <si>
    <t>16BVSB7032</t>
  </si>
  <si>
    <t>16BVSB7034</t>
  </si>
  <si>
    <t>16BVSB7042</t>
  </si>
  <si>
    <t>16BVSB7045</t>
  </si>
  <si>
    <t>16BVSB7067</t>
  </si>
  <si>
    <t>16BVSB7063</t>
  </si>
  <si>
    <t>16BVSB7053</t>
  </si>
  <si>
    <t>16BVSB7002</t>
  </si>
  <si>
    <t>16BVSB7073</t>
  </si>
  <si>
    <t>16BVSB7057</t>
  </si>
  <si>
    <t>16BVSB7029</t>
  </si>
  <si>
    <t>16BVSB7020</t>
  </si>
  <si>
    <t>16BVSB7074</t>
  </si>
  <si>
    <t>16BVSB7010</t>
  </si>
  <si>
    <t>16BVSB7025</t>
  </si>
  <si>
    <t>16BVSB7075</t>
  </si>
  <si>
    <t>16BVSB7070</t>
  </si>
  <si>
    <t>16BVSB7066</t>
  </si>
  <si>
    <t>16BVSB7019</t>
  </si>
  <si>
    <t>15CQSB7051</t>
  </si>
  <si>
    <t>16BVSB7056</t>
  </si>
  <si>
    <t>16BVSB7038</t>
  </si>
  <si>
    <t>16BVSB7008</t>
  </si>
  <si>
    <t>16BVSB7030</t>
  </si>
  <si>
    <t>16BVSB7040</t>
  </si>
  <si>
    <t>16BVSB7076</t>
  </si>
  <si>
    <t>16BVSB7028</t>
  </si>
  <si>
    <t>16BVSB7036</t>
  </si>
  <si>
    <t>16BVSB7046</t>
  </si>
  <si>
    <t>16BVSB7018</t>
  </si>
  <si>
    <t>16BVSB7052</t>
  </si>
  <si>
    <t>16BVSB7013</t>
  </si>
  <si>
    <t>16BVSB7003</t>
  </si>
  <si>
    <t>16BVSB7026</t>
  </si>
  <si>
    <t>16BVSB7049</t>
  </si>
  <si>
    <t>16BVSB7022</t>
  </si>
  <si>
    <t>16BVSB7014</t>
  </si>
  <si>
    <t>16BVSB7058</t>
  </si>
  <si>
    <t>16BVSB7035</t>
  </si>
  <si>
    <t>16BVSB7001</t>
  </si>
  <si>
    <t>16BVSB7071</t>
  </si>
  <si>
    <t>16BVSB7004</t>
  </si>
  <si>
    <t>16BVSB7041</t>
  </si>
  <si>
    <t>16BVSB7047</t>
  </si>
  <si>
    <t>16BVSB70</t>
  </si>
  <si>
    <t>16BVSB7044</t>
  </si>
  <si>
    <t>16BVSB7080</t>
  </si>
  <si>
    <t>16BVSB7023</t>
  </si>
  <si>
    <t>16BVSB7077</t>
  </si>
  <si>
    <t>16BVSB7031</t>
  </si>
  <si>
    <t>16BVSB7012</t>
  </si>
  <si>
    <t>16BVSB7060</t>
  </si>
  <si>
    <t>16BVSB7054</t>
  </si>
  <si>
    <t>16BVSB7039</t>
  </si>
  <si>
    <t>16BVSB7011</t>
  </si>
  <si>
    <t>16BVSB7005</t>
  </si>
  <si>
    <t>16BVSB7059</t>
  </si>
  <si>
    <t>16BVSB7072</t>
  </si>
  <si>
    <t>16BVSB7050</t>
  </si>
  <si>
    <t>16BVSB7061</t>
  </si>
  <si>
    <t>16BVSB7033</t>
  </si>
  <si>
    <t xml:space="preserve">YEAR : 2018 - 19  : VI SEM </t>
  </si>
  <si>
    <t xml:space="preserve">YEAR : 2019 - 20  : V SEM </t>
  </si>
  <si>
    <t>Orphanage</t>
  </si>
  <si>
    <t>Online Exam</t>
  </si>
  <si>
    <t>Blood Bank</t>
  </si>
  <si>
    <t>Hospital Management</t>
  </si>
  <si>
    <t>Campus Selection</t>
  </si>
  <si>
    <t>Movie Ticket booking</t>
  </si>
  <si>
    <t>Vehicle Tracking</t>
  </si>
  <si>
    <t>Job portal</t>
  </si>
  <si>
    <t>Car Showroom</t>
  </si>
  <si>
    <t>Security Camera</t>
  </si>
  <si>
    <t>Online Bus Tickets</t>
  </si>
  <si>
    <t>Catering</t>
  </si>
  <si>
    <t>Adopt village</t>
  </si>
  <si>
    <t>Event Management</t>
  </si>
  <si>
    <t>Student Feedback</t>
  </si>
  <si>
    <t>GYM</t>
  </si>
  <si>
    <t>Airlines</t>
  </si>
  <si>
    <t>Entertainment</t>
  </si>
  <si>
    <t>Men's Fashion</t>
  </si>
  <si>
    <t>Banking</t>
  </si>
  <si>
    <t>Tourism</t>
  </si>
  <si>
    <t>Franchisee Management</t>
  </si>
  <si>
    <t>Women Empowerment</t>
  </si>
  <si>
    <t>Chandana N
Sushma Kanthraj
Murali O</t>
  </si>
  <si>
    <t>Pooja
Sinchana
Supriya K L</t>
  </si>
  <si>
    <t>Ragini
Priyanka A
Hemalatha</t>
  </si>
  <si>
    <t>Lavanya D
Bhavani V S
Madhushree N</t>
  </si>
  <si>
    <t xml:space="preserve">Amrita M Shetty
Aishwarya R
Anushree </t>
  </si>
  <si>
    <t>Supriya K
Divya D M
Vandana</t>
  </si>
  <si>
    <t>Kruthika V
Smitha B V
Shirisha C S</t>
  </si>
  <si>
    <t>Akshatha B
Rashmi M
Sumanth R</t>
  </si>
  <si>
    <t>Sujay Kumar V
Devaraj
Harsha B V</t>
  </si>
  <si>
    <t>Deepak S R
Sharan Srinivas
Srinivas keerthi</t>
  </si>
  <si>
    <t>Chandan K
Daniel M
K Muthu Raj</t>
  </si>
  <si>
    <t>Sachin R
Rohith S
Akash N Rao</t>
  </si>
  <si>
    <t xml:space="preserve">Naveen N
Rakshith S
</t>
  </si>
  <si>
    <t xml:space="preserve">Monisha N
Soundarya M R
</t>
  </si>
  <si>
    <t>Swathi R
Pushpa
Sakshi</t>
  </si>
  <si>
    <t>Swathi S
Manasa M
Pradeep Reddy S</t>
  </si>
  <si>
    <t>Junaid A P
Ashhar Hussain
Issa Hassan</t>
  </si>
  <si>
    <t>Zakwan P
Shoaib
Umer</t>
  </si>
  <si>
    <t xml:space="preserve">Ananth A
Deewan S
</t>
  </si>
  <si>
    <t xml:space="preserve">Ajay Kumar K R
Sanjay M
</t>
  </si>
  <si>
    <t>Chethan K Prasad
Samuel A</t>
  </si>
  <si>
    <t xml:space="preserve">
Samuel Joseph J
Sanjay S</t>
  </si>
  <si>
    <t xml:space="preserve">Jayashree V
Harshitha S
</t>
  </si>
  <si>
    <t xml:space="preserve">Sanjay C
Vignesh
</t>
  </si>
  <si>
    <t>Ramya Shankar
Priyanka B R</t>
  </si>
  <si>
    <t>17BVSB7010
17BVSB7069
17BVSB7032</t>
  </si>
  <si>
    <t>17BVSB7038
17BVSB7060
17BVSB7068</t>
  </si>
  <si>
    <t>17BVSB7043
17BVSB7041
17BVSB7034</t>
  </si>
  <si>
    <t>17BVSB7023
17BVSB7008
17BVSB7024</t>
  </si>
  <si>
    <t>17BVSB7005
17BVSB7001
17BVSB7007</t>
  </si>
  <si>
    <t>17BVSB7067
17BVSB7016
17BVSB7072</t>
  </si>
  <si>
    <t>17BVSB7022
17BVSB7061
17BVSB7058</t>
  </si>
  <si>
    <t>17BVSB7004
17BVSB7047
17BVSB7066</t>
  </si>
  <si>
    <t>17BVSB7065
17BVSB7015
17BVSB7017</t>
  </si>
  <si>
    <t>17BVSB7013
17BVSB7057
17BVSB7064</t>
  </si>
  <si>
    <t>17BVSB7009
17BVSB7012
17BVSB7033</t>
  </si>
  <si>
    <t>17BVSB7051
17BVSB7049
17BVSB7003</t>
  </si>
  <si>
    <t xml:space="preserve">17BVSB7035
17BVSB7045
</t>
  </si>
  <si>
    <t xml:space="preserve">17BVSB7031
17BVSB7062
</t>
  </si>
  <si>
    <t>17BVSB7070
17BVSB7050
17BVSB7075</t>
  </si>
  <si>
    <t>17BVSB7071
17BVSB7025
17BVSB7039</t>
  </si>
  <si>
    <t>17BVSB7028
17BVSB7027
17BVSB7019</t>
  </si>
  <si>
    <t>17BVSB7074
17BVSB7029
17BVSB7030</t>
  </si>
  <si>
    <t xml:space="preserve">17BVSB7006
17BVSB7014
</t>
  </si>
  <si>
    <t xml:space="preserve">17BVSB7002
17BVSB7055
</t>
  </si>
  <si>
    <t>17BVSB7011
17BVSB7052</t>
  </si>
  <si>
    <t xml:space="preserve">
17BVSB7053
17BVSB7056</t>
  </si>
  <si>
    <t xml:space="preserve">17BVSB7020
17BVSB7018
</t>
  </si>
  <si>
    <t xml:space="preserve">17BVSB7054
17BVSB7073
</t>
  </si>
  <si>
    <t xml:space="preserve">
17BVSB7046
17BVSB7042</t>
  </si>
  <si>
    <t>TITLE OF THE FIELD VISIT</t>
  </si>
  <si>
    <t>DATE</t>
  </si>
  <si>
    <t>NO. OF STUDENTS</t>
  </si>
  <si>
    <t>CHEMISTRY - UG</t>
  </si>
  <si>
    <t>Recipharm Pharma Services Pvt. Ltd., Nelamangala, Tumkur road</t>
  </si>
  <si>
    <t xml:space="preserve">Recipharm manufactures medicines and supplies them to Ginseng &amp; Johnson, Pfizer, Merck India, Glaxo Smith Kline, etc. </t>
  </si>
  <si>
    <t>CLASS</t>
  </si>
  <si>
    <t>VI SEM B.Sc. PCM</t>
  </si>
  <si>
    <t>UR Rao Satellite centre</t>
  </si>
  <si>
    <t>PHYSICS - UG</t>
  </si>
  <si>
    <t>Understanding of satellites launched by India and the mechanism with video demonstration</t>
  </si>
  <si>
    <t>VI SEM B.Sc. PCM, PME, PMCs</t>
  </si>
  <si>
    <t>ZOOLOGY</t>
  </si>
  <si>
    <t>Poultry farming, Pisiculture and Dairy farming research facilities in Hessarghatta</t>
  </si>
  <si>
    <t>INTERNSHIPS</t>
  </si>
  <si>
    <t>DATES</t>
  </si>
  <si>
    <t>DEPARTMENT</t>
  </si>
  <si>
    <t>BIOTECHNOLOGY</t>
  </si>
  <si>
    <t>TITLE OF THE ORGANIZATION</t>
  </si>
  <si>
    <t>Manipal School of Regenerative Medicine, Bengaluru.</t>
  </si>
  <si>
    <t>BRIEF DESCRIPTION</t>
  </si>
  <si>
    <t>Suvarnamukhi Biotech</t>
  </si>
  <si>
    <t>Shreedhar Bhat Laboratory</t>
  </si>
  <si>
    <t>Industrial hands on training : Topic-Genetic Engineering, Plant Tissue culture &amp; Immunotechnology</t>
  </si>
  <si>
    <t>Industrial hands on training : Topic-Recombinant DNA technology &amp; Microbial Technology</t>
  </si>
  <si>
    <t>Industry/Institute &amp; Topic</t>
  </si>
  <si>
    <t>Name of the Students attended</t>
  </si>
  <si>
    <t>Mr. Deekshith M</t>
  </si>
  <si>
    <t>Mr. Prajwal B M</t>
  </si>
  <si>
    <t>Miss. Harshitha</t>
  </si>
  <si>
    <t>Miss. Jyothi V</t>
  </si>
  <si>
    <t>Miss. Anusha K</t>
  </si>
  <si>
    <t>Miss. Beauty Kumari</t>
  </si>
  <si>
    <t>Miss. Sneha B S</t>
  </si>
  <si>
    <t>Miss. Sujitha S</t>
  </si>
  <si>
    <t>Miss Arpitha</t>
  </si>
  <si>
    <t>Miss. Mounika</t>
  </si>
  <si>
    <t>Miss. Jyothi K C</t>
  </si>
  <si>
    <t>Miss. Swathi</t>
  </si>
  <si>
    <t>Miss. Vidhathri</t>
  </si>
  <si>
    <t>Shreedhar Bhat’s Laboratory(SBL)</t>
  </si>
  <si>
    <t>Arpitha G P</t>
  </si>
  <si>
    <t>Topic- Genetic Engineering experiments</t>
  </si>
  <si>
    <t>Beauty Kumari C</t>
  </si>
  <si>
    <t>Chidananda Murthy R</t>
  </si>
  <si>
    <t>Deekshith H M</t>
  </si>
  <si>
    <t>Divya A</t>
  </si>
  <si>
    <t>Harshitha M</t>
  </si>
  <si>
    <t>Jyothi K C</t>
  </si>
  <si>
    <t>Jyothi V</t>
  </si>
  <si>
    <t>Mahitha B A</t>
  </si>
  <si>
    <t>Mouliraj J</t>
  </si>
  <si>
    <t>Mounika L C</t>
  </si>
  <si>
    <t>Prajwal B M</t>
  </si>
  <si>
    <t>Shriya M</t>
  </si>
  <si>
    <t>Sneha B S</t>
  </si>
  <si>
    <t>Sujitha S</t>
  </si>
  <si>
    <t>Surabhi K A</t>
  </si>
  <si>
    <t>Swathi M</t>
  </si>
  <si>
    <t>Vidhatri V</t>
  </si>
  <si>
    <t>Vinay Pal</t>
  </si>
  <si>
    <t>Priya Kumari Gond</t>
  </si>
  <si>
    <t>Topic-Genetic Engineering, Plant Tissue culture &amp; Immunotechnology</t>
  </si>
  <si>
    <t>Revannasiddayya</t>
  </si>
  <si>
    <t>Kiran Kumar B</t>
  </si>
  <si>
    <t>Sukruth K</t>
  </si>
  <si>
    <t xml:space="preserve">Pragathi </t>
  </si>
  <si>
    <t>Prkashraj SV</t>
  </si>
  <si>
    <t>Varadaraju DV</t>
  </si>
  <si>
    <t>Ashwini BS</t>
  </si>
  <si>
    <t>Akshaysimha</t>
  </si>
  <si>
    <t>Mahesha</t>
  </si>
  <si>
    <t>Kammala Lavanya</t>
  </si>
  <si>
    <t>CHANDAN KUMAR.K</t>
  </si>
  <si>
    <t>Topic-Recombinant DNA technology &amp; Microbial Technology</t>
  </si>
  <si>
    <t>RAHUL.R</t>
  </si>
  <si>
    <t>SUNITHA .J.SHETTY</t>
  </si>
  <si>
    <t>YASHITHA SHREE.D</t>
  </si>
  <si>
    <t>HEMALATHA.M.S</t>
  </si>
  <si>
    <t>RAMYA.D.S</t>
  </si>
  <si>
    <t>SWATHI.B.N</t>
  </si>
  <si>
    <t>PRIYANKA.V</t>
  </si>
  <si>
    <t>IMPANA.C.V</t>
  </si>
  <si>
    <t>FARHA</t>
  </si>
  <si>
    <t>RAJATH SHETTY.V.A</t>
  </si>
  <si>
    <t>MEGHANA.V.R</t>
  </si>
  <si>
    <t>JYOTHI.J</t>
  </si>
  <si>
    <t>MOHAN.K</t>
  </si>
  <si>
    <t>VENKATESHA.S.M</t>
  </si>
  <si>
    <t>TEJASWINI.M</t>
  </si>
  <si>
    <t>KIRANKUMAR.R</t>
  </si>
  <si>
    <t>PRAKUL.T.V</t>
  </si>
  <si>
    <t>SUPRAJA.M</t>
  </si>
  <si>
    <t>ROHITH ANTONY</t>
  </si>
  <si>
    <t>APOORVA.M.V</t>
  </si>
  <si>
    <t>DEEPAK.A</t>
  </si>
  <si>
    <t>HARSHA.R</t>
  </si>
  <si>
    <t>KRUTHI.N.RAJ</t>
  </si>
  <si>
    <t>SURYA.R</t>
  </si>
  <si>
    <t>POORNIMA.M</t>
  </si>
  <si>
    <t>RAFIYA TARANNUM</t>
  </si>
  <si>
    <t>USHA.M</t>
  </si>
  <si>
    <t>SHREYA.S</t>
  </si>
  <si>
    <t>RAKSHITHA SHEKAR</t>
  </si>
  <si>
    <t>ARPITHA N.S</t>
  </si>
  <si>
    <t>CHAITHANYA .H.L</t>
  </si>
  <si>
    <t>JAGADISH.K.S</t>
  </si>
  <si>
    <t xml:space="preserve">BINDHU </t>
  </si>
  <si>
    <t>K.B.DHANUSH KUMAR</t>
  </si>
  <si>
    <t>BHARATH .K.S</t>
  </si>
  <si>
    <t>Anzia S</t>
  </si>
  <si>
    <t>Neelambari D</t>
  </si>
  <si>
    <t>Hamsa R</t>
  </si>
  <si>
    <t>Pushpa R</t>
  </si>
  <si>
    <t>Nithyashree B</t>
  </si>
  <si>
    <t>Vaishnavi C</t>
  </si>
  <si>
    <t>BOTANY</t>
  </si>
  <si>
    <t>BIOGAS PLANT IN  VIJAYA COLLEGE PREMISES- BANGALORE</t>
  </si>
  <si>
    <t>TO STUDY  OF BIOGAS OFFERS THE LOWEST CARBON DI-OXIDE EMISSION OF ALL FUELS</t>
  </si>
  <si>
    <t>HERITAGE GRAPE WINERY CHANNAPATTANA</t>
  </si>
  <si>
    <t xml:space="preserve"> TO STUDY OF- WINERY THE HISTORY OF MAKING VARITIES OF WINES WITH MANUFACTURING, PROCESSING FERMENTATION AND BOTTILING </t>
  </si>
  <si>
    <t>MYSORE SILK FACTORY,  MYSORE   SANDAL OIL  FACTORY AND  PROSETTA BIOINFORMATICS PVT, LIMITED .</t>
  </si>
  <si>
    <t>TO STUDY OF-MANUFACTURING  AND PROCESSING OF MYSORE SILK AND MYSORE SANDAL OIL. TO STUDY OF  -  THE VARIOUS FIELDS OF BIOTECHONOLOGY, INSTRUMENTSATION, RESEARCH AND AREAS OF RESEARCH.</t>
  </si>
  <si>
    <t>TO STUDY OF- WINERY YARD, GRAPE CULTIVATION,CRUSING FILTRATION   , FERMATION AND PACKAGE.</t>
  </si>
  <si>
    <t>BIOCENTRE HULIMAVU NATURAL BRICKS ORGANIC PRODUCT ANJANAPURA -BANGALORE</t>
  </si>
  <si>
    <t>TO STUDY OF –BIOCULTURE OF MUSHRUMES ,PLANT TISSUE CULTURE, BIOFERTILIZERS AND PROCESS AND MANUFACTURING OF ORGANIC PRODUCT WITH HELP OF SOAP NUT SHIKAKAI.</t>
  </si>
  <si>
    <t>LALBAGH - HORTICULTURE DEPARTMENT</t>
  </si>
  <si>
    <t>V SEM B.Sc. CBZ</t>
  </si>
  <si>
    <t>Taxonomic aspects of the plants and the nomenclature of some cultivated plants. a lecture on  "LALBAGH -BOTANICAL GARDENS" delivered by Mr. Vishvanath, Department of Horticulture, Lalbagh, Bangalore.They learnt the history and details of all the trees in the gardens.A ppt presentation about grafting and high density farming was also delivered .The lecture was arranged in the Horticuluture Department.</t>
  </si>
  <si>
    <t xml:space="preserve">FIELD VISITS </t>
  </si>
  <si>
    <t>Mobile 
Shop
System</t>
  </si>
  <si>
    <t>SHREEDHAR BHAT LABORATORY</t>
  </si>
  <si>
    <t>TRAININGS</t>
  </si>
  <si>
    <t>13BVS82184</t>
  </si>
  <si>
    <t>ABHILASHA S S</t>
  </si>
  <si>
    <t>13BVS82185</t>
  </si>
  <si>
    <t>AKHILESHWARA SHARMA</t>
  </si>
  <si>
    <t>13BVS82186</t>
  </si>
  <si>
    <t>AKSHATHA C SHETTY</t>
  </si>
  <si>
    <t>13BVS82187</t>
  </si>
  <si>
    <t>AKSHATHA S</t>
  </si>
  <si>
    <t>13BVS82188</t>
  </si>
  <si>
    <t>AMITH H P</t>
  </si>
  <si>
    <t>13BVS82189</t>
  </si>
  <si>
    <t>ANAND M</t>
  </si>
  <si>
    <t>13BVS82190</t>
  </si>
  <si>
    <t>ANAND R N</t>
  </si>
  <si>
    <t>13BVS82191</t>
  </si>
  <si>
    <t>BALARAJ S</t>
  </si>
  <si>
    <t>13BVS82192</t>
  </si>
  <si>
    <t>CHAITHANYA B</t>
  </si>
  <si>
    <t>13BVS82193</t>
  </si>
  <si>
    <t>CHAITHANYA  D J</t>
  </si>
  <si>
    <t>13BVS82194</t>
  </si>
  <si>
    <t>CHANDRA SHEKAR K</t>
  </si>
  <si>
    <t>13BVS82195</t>
  </si>
  <si>
    <t>DEEPIKA M</t>
  </si>
  <si>
    <t>13BVS82196</t>
  </si>
  <si>
    <t>DEEPTHI S P</t>
  </si>
  <si>
    <t>13BVS82198</t>
  </si>
  <si>
    <t>DIVYA M</t>
  </si>
  <si>
    <t>13BVS82199</t>
  </si>
  <si>
    <t>GAJENDRA NAYAK</t>
  </si>
  <si>
    <t>13BVS82201</t>
  </si>
  <si>
    <t>GARGI R</t>
  </si>
  <si>
    <t>13BVS82202</t>
  </si>
  <si>
    <t>GIRISH NAIK C V</t>
  </si>
  <si>
    <t>13BVS82203</t>
  </si>
  <si>
    <t xml:space="preserve">HEENA </t>
  </si>
  <si>
    <t>13BVS82204</t>
  </si>
  <si>
    <t>HEMAVATHI B</t>
  </si>
  <si>
    <t>13BVS82205</t>
  </si>
  <si>
    <t>JOSHI MIHIR MAKARAND</t>
  </si>
  <si>
    <t>13BVS82206</t>
  </si>
  <si>
    <t>KAVITHA N</t>
  </si>
  <si>
    <t>13BVS82208</t>
  </si>
  <si>
    <t>MADHU H</t>
  </si>
  <si>
    <t>13BVS82209</t>
  </si>
  <si>
    <t>MADHUSHREE T</t>
  </si>
  <si>
    <t>13BVS82211</t>
  </si>
  <si>
    <t>13BVS82213</t>
  </si>
  <si>
    <t>NIVEDITHA R</t>
  </si>
  <si>
    <t>13BVS82214</t>
  </si>
  <si>
    <t>PARAMESHWARI B S</t>
  </si>
  <si>
    <t>13BVS82215</t>
  </si>
  <si>
    <t>POOJA G  P</t>
  </si>
  <si>
    <t>13BVS82216</t>
  </si>
  <si>
    <t>PRAJWALA   P</t>
  </si>
  <si>
    <t>13BVS82217</t>
  </si>
  <si>
    <t>PUNITHA G R</t>
  </si>
  <si>
    <t>13BVS82218</t>
  </si>
  <si>
    <t>RAKSHITH C</t>
  </si>
  <si>
    <t>13BVS82219</t>
  </si>
  <si>
    <t>ROOPASHREE J</t>
  </si>
  <si>
    <t>13BVS82220</t>
  </si>
  <si>
    <t>SAHANA N</t>
  </si>
  <si>
    <t>13BVS82221</t>
  </si>
  <si>
    <t>SAHANA S</t>
  </si>
  <si>
    <t>13BVS82222</t>
  </si>
  <si>
    <t>SHASHIVARDHAN  M</t>
  </si>
  <si>
    <t>13BVS82223</t>
  </si>
  <si>
    <t>SHILPA M</t>
  </si>
  <si>
    <t>13BVS82224</t>
  </si>
  <si>
    <t>SHRUSTI H</t>
  </si>
  <si>
    <t>13BVS82228</t>
  </si>
  <si>
    <t>TEJAS H T</t>
  </si>
  <si>
    <t>13BVS82229</t>
  </si>
  <si>
    <t xml:space="preserve">VEENA T M </t>
  </si>
  <si>
    <t>13BVS82230</t>
  </si>
  <si>
    <t>VINANATHI N</t>
  </si>
  <si>
    <t>13BVS82318</t>
  </si>
  <si>
    <t>BINDYA SINGH M</t>
  </si>
  <si>
    <t>13BVS82319</t>
  </si>
  <si>
    <t>HARISH KUMAR S</t>
  </si>
  <si>
    <t>13BVS82320</t>
  </si>
  <si>
    <t>NANDINI J</t>
  </si>
  <si>
    <t>13BVS82321</t>
  </si>
  <si>
    <t>POOJA M N</t>
  </si>
  <si>
    <t>13BVS82322</t>
  </si>
  <si>
    <t>RAMYA B C</t>
  </si>
  <si>
    <t>13BVS82323</t>
  </si>
  <si>
    <t>RANJITHA S P</t>
  </si>
  <si>
    <t>13BVS82324</t>
  </si>
  <si>
    <t>SHARATH RAJ J</t>
  </si>
  <si>
    <t>13BVS82325</t>
  </si>
  <si>
    <t>SUNIL K S</t>
  </si>
  <si>
    <t>13BVS82326</t>
  </si>
  <si>
    <t>SUPRAJA R</t>
  </si>
  <si>
    <t>REG. NO.</t>
  </si>
  <si>
    <t>STUDENT NAME</t>
  </si>
  <si>
    <t xml:space="preserve">BOTANY :2015 - 16 </t>
  </si>
  <si>
    <t>VI SEM : FIELD VISIT TO  BIOGAS PLANT IN  VIJAYA COLLEGE PREMISES</t>
  </si>
  <si>
    <t>FIELD VISITS : BOTANY</t>
  </si>
  <si>
    <t>BOTANY :2016 - 17</t>
  </si>
  <si>
    <t>VI SEM : FIELD VISIT TO  HERITAGE GRAPE WINERY CHANNAPATTANA</t>
  </si>
  <si>
    <t>BOTANY :2017 - 18</t>
  </si>
  <si>
    <t>VI SEM : FIELD VISIT TO  MYSORE SILK FACTORY,  MYSORE   SANDAL OIL  FACTORY AND  PROSETTA BIOINFORMATICS PVT, LIMITED</t>
  </si>
  <si>
    <t>BOTANY :2018 - 19</t>
  </si>
  <si>
    <t>16BVS85160</t>
  </si>
  <si>
    <t>GIRISHA Y</t>
  </si>
  <si>
    <t>16BVS85183</t>
  </si>
  <si>
    <t>SHESHADRI M S</t>
  </si>
  <si>
    <t>17BVS85158</t>
  </si>
  <si>
    <t>ABHISHEK L</t>
  </si>
  <si>
    <t>17BVS85159</t>
  </si>
  <si>
    <t>AMBORI ANJALI BAI</t>
  </si>
  <si>
    <t>17BVS85160</t>
  </si>
  <si>
    <t>ARUN KUMAR M G</t>
  </si>
  <si>
    <t>17BVS85161</t>
  </si>
  <si>
    <t>ASHOK K V</t>
  </si>
  <si>
    <t>17BVS85162</t>
  </si>
  <si>
    <t>17BVS85163</t>
  </si>
  <si>
    <t>BHUVANESHWARI M</t>
  </si>
  <si>
    <t>17BVS85164</t>
  </si>
  <si>
    <t>CHANDANA U</t>
  </si>
  <si>
    <t>17BVS85165</t>
  </si>
  <si>
    <t>CHETHAN R</t>
  </si>
  <si>
    <t>17BVS85166</t>
  </si>
  <si>
    <t>DARSHAN R</t>
  </si>
  <si>
    <t>17BVS85168</t>
  </si>
  <si>
    <t>DILEEP M S</t>
  </si>
  <si>
    <t>17BVS85169</t>
  </si>
  <si>
    <t>GOWRI B S</t>
  </si>
  <si>
    <t>17BVS85170</t>
  </si>
  <si>
    <t>GOWTHAMI A</t>
  </si>
  <si>
    <t>17BVS85171</t>
  </si>
  <si>
    <t>HARSHITHA B L</t>
  </si>
  <si>
    <t>17BVS85172</t>
  </si>
  <si>
    <t>17BVS85173</t>
  </si>
  <si>
    <t>HEMALATHA V ACHAR</t>
  </si>
  <si>
    <t>17BVS85175</t>
  </si>
  <si>
    <t>JEEVAN GOWDA S</t>
  </si>
  <si>
    <t>17BVS85176</t>
  </si>
  <si>
    <t>KAVITHA M</t>
  </si>
  <si>
    <t>17BVS85177</t>
  </si>
  <si>
    <t>KAVYA S</t>
  </si>
  <si>
    <t>17BVS85178</t>
  </si>
  <si>
    <t>KISHAN K</t>
  </si>
  <si>
    <t>17BVS85179</t>
  </si>
  <si>
    <t>KUMARA SWAMY V</t>
  </si>
  <si>
    <t>17BVS85181</t>
  </si>
  <si>
    <t>MANASA G</t>
  </si>
  <si>
    <t>17BVS85182</t>
  </si>
  <si>
    <t>MEGHANA N</t>
  </si>
  <si>
    <t>17BVS85183</t>
  </si>
  <si>
    <t>MEGHANA T</t>
  </si>
  <si>
    <t>17BVS85184</t>
  </si>
  <si>
    <t>MOHSEENA BANU</t>
  </si>
  <si>
    <t>17BVS85185</t>
  </si>
  <si>
    <t>NAVEENA S V</t>
  </si>
  <si>
    <t>17BVS85187</t>
  </si>
  <si>
    <t>NISHANTH K</t>
  </si>
  <si>
    <t>17BVS85188</t>
  </si>
  <si>
    <t>POOJA SRINIVAS S</t>
  </si>
  <si>
    <t>17BVS85190</t>
  </si>
  <si>
    <t>PRADEEP K</t>
  </si>
  <si>
    <t>17BVS85191</t>
  </si>
  <si>
    <t>PRAMODH V S</t>
  </si>
  <si>
    <t>17BVS85192</t>
  </si>
  <si>
    <t>PRIYANKA D N</t>
  </si>
  <si>
    <t>17BVS85193</t>
  </si>
  <si>
    <t>PURUSHOTHAM P</t>
  </si>
  <si>
    <t>17BVS85195</t>
  </si>
  <si>
    <t>RAKSHITH R</t>
  </si>
  <si>
    <t>17BVS85196</t>
  </si>
  <si>
    <t>RAKSHITHA M</t>
  </si>
  <si>
    <t>17BVS85197</t>
  </si>
  <si>
    <t>RAKSHITHA V</t>
  </si>
  <si>
    <t>17BVS85198</t>
  </si>
  <si>
    <t>RUBEENA TASNEEM M</t>
  </si>
  <si>
    <t>17BVS85200</t>
  </si>
  <si>
    <t>SAHITHYA S</t>
  </si>
  <si>
    <t>17BVS85201</t>
  </si>
  <si>
    <t>SANGEETHA K</t>
  </si>
  <si>
    <t>17BVS85202</t>
  </si>
  <si>
    <t>SANIYA SAYEDA</t>
  </si>
  <si>
    <t>17BVS85203</t>
  </si>
  <si>
    <t>SHRUSHTI S</t>
  </si>
  <si>
    <t>17BVS85204</t>
  </si>
  <si>
    <t>SHUBHAM MISHRA</t>
  </si>
  <si>
    <t>17BVS85205</t>
  </si>
  <si>
    <t>17BVS85206</t>
  </si>
  <si>
    <t>SHWETHA C</t>
  </si>
  <si>
    <t>17BVS85207</t>
  </si>
  <si>
    <t>SIRISHA V</t>
  </si>
  <si>
    <t>17BVS85208</t>
  </si>
  <si>
    <t>SNEHA M D</t>
  </si>
  <si>
    <t>17BVS85209</t>
  </si>
  <si>
    <t>SONICA Y E</t>
  </si>
  <si>
    <t>17BVS85211</t>
  </si>
  <si>
    <t>SRINIDHI RAJ Y M</t>
  </si>
  <si>
    <t>17BVS85212</t>
  </si>
  <si>
    <t>SUDARSHANA V</t>
  </si>
  <si>
    <t>17BVS85213</t>
  </si>
  <si>
    <t>SUNAIN SULTANA</t>
  </si>
  <si>
    <t>17BVS85214</t>
  </si>
  <si>
    <t>SUNIL V</t>
  </si>
  <si>
    <t>17BVS85215</t>
  </si>
  <si>
    <t>SURESH B G</t>
  </si>
  <si>
    <t>17BVS85216</t>
  </si>
  <si>
    <t>SURESH R</t>
  </si>
  <si>
    <t>17BVS85217</t>
  </si>
  <si>
    <t>SUSHMA R</t>
  </si>
  <si>
    <t>17BVS85218</t>
  </si>
  <si>
    <t>SYED FAREED</t>
  </si>
  <si>
    <t>17BVS85219</t>
  </si>
  <si>
    <t>TEJASWINI S</t>
  </si>
  <si>
    <t>17BVS85220</t>
  </si>
  <si>
    <t>UDAY KUMAR S K</t>
  </si>
  <si>
    <t>17BVS85221</t>
  </si>
  <si>
    <t>VARUN C</t>
  </si>
  <si>
    <t>17BVS85222</t>
  </si>
  <si>
    <t>VASUNITHA P</t>
  </si>
  <si>
    <t>17BVS85223</t>
  </si>
  <si>
    <t>VEMULA DISNY KUMAR</t>
  </si>
  <si>
    <t>17BVS85224</t>
  </si>
  <si>
    <t>VIJAYALAKSHMI</t>
  </si>
  <si>
    <t>17BVS85225</t>
  </si>
  <si>
    <t>VINAY KUMAR J R</t>
  </si>
  <si>
    <t>17BVS85226</t>
  </si>
  <si>
    <t>YATHISH N M</t>
  </si>
  <si>
    <t>17BVS85350</t>
  </si>
  <si>
    <t>CHANDANA S</t>
  </si>
  <si>
    <t>17BVS85351</t>
  </si>
  <si>
    <t>CHITHRA S</t>
  </si>
  <si>
    <t>17KAS85061</t>
  </si>
  <si>
    <t>LAKSHMIPATHI V</t>
  </si>
  <si>
    <t>VI SEM CBZ, CBBt</t>
  </si>
  <si>
    <t xml:space="preserve">VI SEM CBZ </t>
  </si>
  <si>
    <t>VI SEM CBZ</t>
  </si>
  <si>
    <t>BOTANY :2019 - 20</t>
  </si>
  <si>
    <t>VI SEM : FIELD VISIT TO  LALBAGH - HORTICULTURE DEPARTMENT &amp; BIOCENTRE HULIMAVU NATURAL BRICKS ORGANIC PRODUCT ANJANAPURA -BANGALORE</t>
  </si>
  <si>
    <t>GENETICS</t>
  </si>
  <si>
    <t>Centre for Human Genetics” (CHG), Electronics city, Bengaluru</t>
  </si>
  <si>
    <t>Learn various technique of Cytogenetics and Molecular Genetics which helped them to know  advancement in the field of health care  sector</t>
  </si>
  <si>
    <t>GENETICS :2016 - 17</t>
  </si>
  <si>
    <t>VI SEM : FIELD VISIT TO  Centre for Human Genetics</t>
  </si>
  <si>
    <t xml:space="preserve">VI SEM BcGMb </t>
  </si>
  <si>
    <t>Devaraj Urs Medical College, Kolar, Karnataka</t>
  </si>
  <si>
    <t xml:space="preserve">Visiting the Centre Research Laboratory  followed by  the Forensic Science And Toxicology Department  to gain insights in analysis of criminal offences and DNA finger printing </t>
  </si>
  <si>
    <t>GENETICS :2017 - 18</t>
  </si>
  <si>
    <t>VI SEM : FIELD VISIT TO  Devaraj Urs Medical College, Kolar, Karnataka</t>
  </si>
  <si>
    <t>Instruments used for analysis of crimes and associated techniques of analysis</t>
  </si>
  <si>
    <t>VI SEM : FIELD VISIT TO  Forensic Science Laboratory, Madivala Police Station</t>
  </si>
  <si>
    <t xml:space="preserve">Forensic Science Laboratory &amp; Finger Print Bureau,Madivala  Police Station,Bangalore </t>
  </si>
  <si>
    <t>VI SEM BcGMb &amp;            III SEM BcGMb</t>
  </si>
  <si>
    <t>17BVS85227</t>
  </si>
  <si>
    <t>AMREEN TAJ H</t>
  </si>
  <si>
    <t>17BVS85228</t>
  </si>
  <si>
    <t>ANAGHA J</t>
  </si>
  <si>
    <t>17BVS85229</t>
  </si>
  <si>
    <t>ATHIRA M</t>
  </si>
  <si>
    <t>GENETICS :2018 - 19 : VI SEM BcGMb</t>
  </si>
  <si>
    <t>GENETICS :2018 - 19 : III SEM BcGMb</t>
  </si>
  <si>
    <t>FIELD VISITS : GENETICS</t>
  </si>
  <si>
    <t>II SEM BcGMb &amp;              IV SEM BcGMb</t>
  </si>
  <si>
    <t>III SEM : FIELD VISIT TO  Forensic Science Laboratory, Madivala Police Station</t>
  </si>
  <si>
    <t>II SEM : FIELD VISIT TO  Forensic Science Laboratory, Madivala Police Station</t>
  </si>
  <si>
    <t>GENETICS :2019 - 20 : II SEM BcGMb</t>
  </si>
  <si>
    <t>GENETICS :2018 - 19 : IV SEM BcGMb</t>
  </si>
  <si>
    <t>IV SEM : FIELD VISIT TO  Forensic Science Laboratory, Madivala Police Station</t>
  </si>
  <si>
    <t>S191201</t>
  </si>
  <si>
    <t>A ROOPIKA</t>
  </si>
  <si>
    <t>S1912202</t>
  </si>
  <si>
    <t>ADITI S JOIS</t>
  </si>
  <si>
    <t>S1912203</t>
  </si>
  <si>
    <t>ANUSHA</t>
  </si>
  <si>
    <t>S1912204</t>
  </si>
  <si>
    <t>CHETHANA M</t>
  </si>
  <si>
    <t>S1912205</t>
  </si>
  <si>
    <t>D SONALI</t>
  </si>
  <si>
    <t>S1912206</t>
  </si>
  <si>
    <t>DEEKSHA N</t>
  </si>
  <si>
    <t>S1912207</t>
  </si>
  <si>
    <t>DHANUSHREE.T</t>
  </si>
  <si>
    <t>S1912208</t>
  </si>
  <si>
    <t>GAYATHRI SURESH BABU</t>
  </si>
  <si>
    <t>S1912209</t>
  </si>
  <si>
    <t>HAMSINI HARIKUMAR</t>
  </si>
  <si>
    <t>S1912210</t>
  </si>
  <si>
    <t>HARSHA S M</t>
  </si>
  <si>
    <t>S1912211</t>
  </si>
  <si>
    <t>HRISHIKESH H</t>
  </si>
  <si>
    <t>S1912212</t>
  </si>
  <si>
    <t>KUSUMA B</t>
  </si>
  <si>
    <t>S1912213</t>
  </si>
  <si>
    <t>LAVANYA L</t>
  </si>
  <si>
    <t>S1912214</t>
  </si>
  <si>
    <t>M N MANVITHA</t>
  </si>
  <si>
    <t>S1912215</t>
  </si>
  <si>
    <t>MADHUNANDAN G R</t>
  </si>
  <si>
    <t>S1912216</t>
  </si>
  <si>
    <t>MAITHRI D B</t>
  </si>
  <si>
    <t>S1912217</t>
  </si>
  <si>
    <t>S1912218</t>
  </si>
  <si>
    <t>N UMME KULSUM</t>
  </si>
  <si>
    <t>S1912219</t>
  </si>
  <si>
    <t>PRAJWAL R</t>
  </si>
  <si>
    <t>S1912220</t>
  </si>
  <si>
    <t>PRANAVA ATHREYA</t>
  </si>
  <si>
    <t>S1912221</t>
  </si>
  <si>
    <t>PRATHIBHA S</t>
  </si>
  <si>
    <t>S1912222</t>
  </si>
  <si>
    <t>RANJITHA M</t>
  </si>
  <si>
    <t>S1912223</t>
  </si>
  <si>
    <t>SHARAN N</t>
  </si>
  <si>
    <t>S1912224</t>
  </si>
  <si>
    <t>SHIVA PRASAD N</t>
  </si>
  <si>
    <t>S1912225</t>
  </si>
  <si>
    <t>SHRAVYA JAGADISH</t>
  </si>
  <si>
    <t>S1912226</t>
  </si>
  <si>
    <t>Shreegowri S Dongre</t>
  </si>
  <si>
    <t>S1912227</t>
  </si>
  <si>
    <t>Shreyas HS</t>
  </si>
  <si>
    <t>S1912228</t>
  </si>
  <si>
    <t>SHREYAS K ACHAR</t>
  </si>
  <si>
    <t>S1912229</t>
  </si>
  <si>
    <t>SRIYAVANIKA S</t>
  </si>
  <si>
    <t>S1912230</t>
  </si>
  <si>
    <t>SRUSHTI D</t>
  </si>
  <si>
    <t>S1912231</t>
  </si>
  <si>
    <t>SUMITHRA M</t>
  </si>
  <si>
    <t>S1912232</t>
  </si>
  <si>
    <t>SURABHI S</t>
  </si>
  <si>
    <t>S1912233</t>
  </si>
  <si>
    <t>TANUSHREE O S</t>
  </si>
  <si>
    <t>S1912234</t>
  </si>
  <si>
    <t>TEJESHWARI A</t>
  </si>
  <si>
    <t>S1912235</t>
  </si>
  <si>
    <t>VAISHNAVI V</t>
  </si>
  <si>
    <t>S1912236</t>
  </si>
  <si>
    <t>VANDANA N</t>
  </si>
  <si>
    <t>S1912237</t>
  </si>
  <si>
    <t>VARUN M</t>
  </si>
  <si>
    <t>S1912238</t>
  </si>
  <si>
    <t>WASEEM AHMED</t>
  </si>
  <si>
    <t>S1812201</t>
  </si>
  <si>
    <t>AISHWARYA K C</t>
  </si>
  <si>
    <t>S1812202</t>
  </si>
  <si>
    <t>AKSHAT MYSORE HARISH</t>
  </si>
  <si>
    <t>S1812203</t>
  </si>
  <si>
    <t>AMITH BHARADWAJ S A</t>
  </si>
  <si>
    <t>S1812204</t>
  </si>
  <si>
    <t>AMRUTHAVARSHINI I</t>
  </si>
  <si>
    <t>S1812205</t>
  </si>
  <si>
    <t>ANANYA V B</t>
  </si>
  <si>
    <t>S1812206</t>
  </si>
  <si>
    <t>APOORVA NANDAKAR P</t>
  </si>
  <si>
    <t>S1812207</t>
  </si>
  <si>
    <t>ASIYA REHMAN</t>
  </si>
  <si>
    <t>S1812209</t>
  </si>
  <si>
    <t>CHANDRAKALA L</t>
  </si>
  <si>
    <t>S1812210</t>
  </si>
  <si>
    <t>DEEPAK V DAS</t>
  </si>
  <si>
    <t>S1812211</t>
  </si>
  <si>
    <t>GANESH V</t>
  </si>
  <si>
    <t>S1812212</t>
  </si>
  <si>
    <t>GUTALA MOUNIKA</t>
  </si>
  <si>
    <t>S1812213</t>
  </si>
  <si>
    <t>M AMEENA BI</t>
  </si>
  <si>
    <t>S1812214</t>
  </si>
  <si>
    <t>MANOJ KUMAR K</t>
  </si>
  <si>
    <t>S1812215</t>
  </si>
  <si>
    <t>MEGHA K</t>
  </si>
  <si>
    <t>S1812216</t>
  </si>
  <si>
    <t>MEGHANA C A</t>
  </si>
  <si>
    <t>S1812217</t>
  </si>
  <si>
    <t>MONIKA M</t>
  </si>
  <si>
    <t>S1812218</t>
  </si>
  <si>
    <t>NIKHIL GOWDA AU</t>
  </si>
  <si>
    <t>S1812219</t>
  </si>
  <si>
    <t>NITHIN B</t>
  </si>
  <si>
    <t>S1812220</t>
  </si>
  <si>
    <t>PRAVEEN A</t>
  </si>
  <si>
    <t>S1812221</t>
  </si>
  <si>
    <t>Priyanka kammar.D</t>
  </si>
  <si>
    <t>S1812222</t>
  </si>
  <si>
    <t>ROHITH G</t>
  </si>
  <si>
    <t>S1812223</t>
  </si>
  <si>
    <t>SAMPATH KUMAR J M</t>
  </si>
  <si>
    <t>S1812224</t>
  </si>
  <si>
    <t>SANJANA S</t>
  </si>
  <si>
    <t>S1812225</t>
  </si>
  <si>
    <t>S1812226</t>
  </si>
  <si>
    <t>SHARADHI A M</t>
  </si>
  <si>
    <t>S1812227</t>
  </si>
  <si>
    <t>S1812228</t>
  </si>
  <si>
    <t>SHRAVANI A S</t>
  </si>
  <si>
    <t>S1812229</t>
  </si>
  <si>
    <t>SHRAVANI M</t>
  </si>
  <si>
    <t>S1812230</t>
  </si>
  <si>
    <t>SHREYAS M G</t>
  </si>
  <si>
    <t>S1812231</t>
  </si>
  <si>
    <t>SINDHU PRIYA M</t>
  </si>
  <si>
    <t>S1812232</t>
  </si>
  <si>
    <t>SMITHA B S</t>
  </si>
  <si>
    <t>S1812233</t>
  </si>
  <si>
    <t>SOUNDARYA K R</t>
  </si>
  <si>
    <t>S1812234</t>
  </si>
  <si>
    <t>SRIKANTH T</t>
  </si>
  <si>
    <t>S1812235</t>
  </si>
  <si>
    <t>TAHIA IRFAN</t>
  </si>
  <si>
    <t>S1812236</t>
  </si>
  <si>
    <t>VARUN K</t>
  </si>
  <si>
    <t>S1812237</t>
  </si>
  <si>
    <t>VYSHNAVI S</t>
  </si>
  <si>
    <t>38                                               36</t>
  </si>
  <si>
    <t>PROJECT WORK</t>
  </si>
  <si>
    <t>FIELD VISIT</t>
  </si>
  <si>
    <t>INTERNSHIP</t>
  </si>
  <si>
    <t>TOTAL</t>
  </si>
  <si>
    <t>ACADEMIC YEAR</t>
  </si>
  <si>
    <t>EXPERIENTIAL LEARNING</t>
  </si>
  <si>
    <t>2015 - 16</t>
  </si>
  <si>
    <t xml:space="preserve">2016 - 17 </t>
  </si>
  <si>
    <t xml:space="preserve">2017 - 18 </t>
  </si>
  <si>
    <t xml:space="preserve">2018 - 19 </t>
  </si>
  <si>
    <t>2019 - 20</t>
  </si>
  <si>
    <t>ELECTRONICS</t>
  </si>
  <si>
    <t>MICROBIOLOGY</t>
  </si>
  <si>
    <t>PHYSICS -                  UG &amp; PG</t>
  </si>
  <si>
    <t>CHEMISTRY -                     UG &amp; PG</t>
  </si>
  <si>
    <t>MATHEMATICS -             UG &amp; PG</t>
  </si>
  <si>
    <t xml:space="preserve">COMMERCE -              PG </t>
  </si>
  <si>
    <t>COMPUTER SCIENCE INCLUSIVE OF BCA</t>
  </si>
  <si>
    <t xml:space="preserve">YEAR : 2017 - 18  : VI  SEM </t>
  </si>
  <si>
    <t>ALL DEPARTMENTS</t>
  </si>
  <si>
    <t>INDIAN INSTITUTE OF SCIENCE, BANGALORE</t>
  </si>
  <si>
    <t>OPEN DAY VISIT TO DIFFERENT DEPARTMENTS</t>
  </si>
  <si>
    <t>VI SEM PCM &amp;                 II SEM CBZ</t>
  </si>
  <si>
    <t>FIELD VISITS : CHEMISTRY</t>
  </si>
  <si>
    <t>CHEMISTRY :2018 - 19</t>
  </si>
  <si>
    <t>VI SEM : FIELD VISIT TO  Recipharm Pharma Services Pvt. Ltd., Nelamangala, Tumkur road</t>
  </si>
  <si>
    <t>CHEMISTRY :2019 - 20</t>
  </si>
  <si>
    <t>Sharath Karanth</t>
  </si>
  <si>
    <t>Chandra Babu</t>
  </si>
  <si>
    <t>Nanda Kumar</t>
  </si>
  <si>
    <t>Supritha K</t>
  </si>
  <si>
    <t>Shree Lakshmi</t>
  </si>
  <si>
    <t>Rashmitha R</t>
  </si>
  <si>
    <t>Swetha Dasan</t>
  </si>
  <si>
    <t>Vinutha G</t>
  </si>
  <si>
    <t xml:space="preserve">Manjunath </t>
  </si>
  <si>
    <t>FIELD VISITS : MICROBIOLOGY</t>
  </si>
  <si>
    <t>MICROBIOLOGY :2015 - 16</t>
  </si>
  <si>
    <t xml:space="preserve">MICROBIOLOGY : 2016 - 17 </t>
  </si>
  <si>
    <t>VI SEM : FIELD VISIT TO  INDIAN INSTITUTE OF SCIENCE</t>
  </si>
  <si>
    <t xml:space="preserve">NATIONAL INSTITUTE OF OCEANOGRAPHY;   UNIVERSITY OF GOA;                  BIRLA INSTITUTE OF TECHNOLOGY &amp; SCIENCE - GOA;                                      CIPLA   </t>
  </si>
  <si>
    <t>23RD TO 28TH FEB 2016</t>
  </si>
  <si>
    <t>13BVS82245</t>
  </si>
  <si>
    <t>POOJITHA R</t>
  </si>
  <si>
    <t>13BVS82254</t>
  </si>
  <si>
    <t>SOWMYA D S</t>
  </si>
  <si>
    <t>VI SEM BcGMb</t>
  </si>
  <si>
    <t>Namdhari Seeds Research Center,Heritage Wine Production Center &amp; Indo-American Hybrid Seeds pvt Ltd</t>
  </si>
  <si>
    <t>III SEM &amp; V SEM BcGMb</t>
  </si>
  <si>
    <t>26TH AUGUST 2016</t>
  </si>
  <si>
    <t>14BVS85189</t>
  </si>
  <si>
    <t>PRUTHVI B</t>
  </si>
  <si>
    <t xml:space="preserve">Indian Institutes of Science Education and Research (IISER); Rajiv Gandhi center for Biotechnology; THIRUVANANTHAPURAM </t>
  </si>
  <si>
    <t>13TH TO 17TH FEB 2017</t>
  </si>
  <si>
    <t>National Institute of Science Education and Research (NISER), Institute of Minerals and Materials Technology (IMMT), CSIR, Institute of Life Science (ILS), University of Agriculture &amp; Technology, ICAR-Central Institute of Freshwater Aquaculture.; BHUBANESHWAR</t>
  </si>
  <si>
    <t>18TH TO 24TH FEB 2018</t>
  </si>
  <si>
    <t xml:space="preserve">MICROBIOLOGY : 2017 - 18 </t>
  </si>
  <si>
    <t>JNCASR (Jawaharlal Nehru Centre for Advanced Scientific Research) and Nandi Valley Winery Pvt Ltd; BANGALORE</t>
  </si>
  <si>
    <t>2ND MAR 2019</t>
  </si>
  <si>
    <r>
      <rPr>
        <sz val="12"/>
        <rFont val="Cambria"/>
        <family val="1"/>
      </rPr>
      <t>MADALA HONEY SHREE</t>
    </r>
  </si>
  <si>
    <t>MICROBIOLOGY : 2018 - 19</t>
  </si>
  <si>
    <t>FIELD VISIT TO   BHUBANESHWAR</t>
  </si>
  <si>
    <t xml:space="preserve"> FIELD VISIT TO  GOA</t>
  </si>
  <si>
    <t>FIELD VISIT TO   BANGALORE</t>
  </si>
  <si>
    <t>FIELD VISIT TO   THIRUVANANTHAPURAM</t>
  </si>
  <si>
    <t>4TH TO 7TH MAR 2020</t>
  </si>
  <si>
    <t>Refsyn Bioscience Pvt Ltd; University of Pondicherry (School of Lifesciences and School of Food sciences);   Biogenomics Ltd;                             Sai Primus Private Ltd ; PONDICHERRY</t>
  </si>
  <si>
    <t>MICROBIOLOGY : 2019 - 20</t>
  </si>
  <si>
    <t xml:space="preserve"> FIELD VISIT TO   PONDICHERRY</t>
  </si>
  <si>
    <t xml:space="preserve"> FIELD VISIT TO   BANGALORE</t>
  </si>
  <si>
    <t xml:space="preserve">HARSHA N </t>
  </si>
  <si>
    <t>R UTTARA</t>
  </si>
  <si>
    <t>SYEDA KASHIFA 
TARANNUM</t>
  </si>
  <si>
    <t>Saniya Kausar</t>
  </si>
  <si>
    <t>Ramya M</t>
  </si>
  <si>
    <t>Chethan Surya S</t>
  </si>
  <si>
    <t>Shwetha R</t>
  </si>
  <si>
    <t>Madhu</t>
  </si>
  <si>
    <t>Mohith M L</t>
  </si>
  <si>
    <t>Maala T M</t>
  </si>
  <si>
    <t>Sangeetha S</t>
  </si>
  <si>
    <t>Nischitha R</t>
  </si>
  <si>
    <t>Aakash Prakash Purushan</t>
  </si>
  <si>
    <t>Keerthi H N</t>
  </si>
  <si>
    <t>Nagendra S</t>
  </si>
  <si>
    <t>Rakshitha R</t>
  </si>
  <si>
    <t>Nithin R</t>
  </si>
  <si>
    <t>Navya M K</t>
  </si>
  <si>
    <t>Sushma S</t>
  </si>
  <si>
    <t>Niranjan</t>
  </si>
  <si>
    <t>Suhas P K</t>
  </si>
  <si>
    <t>Sandhya K</t>
  </si>
  <si>
    <t>Nithin H M</t>
  </si>
  <si>
    <t>Suprabha B</t>
  </si>
  <si>
    <t>Manjunath</t>
  </si>
  <si>
    <t>Yashaswini M</t>
  </si>
  <si>
    <t>Madhumathi</t>
  </si>
  <si>
    <t>Monika R</t>
  </si>
  <si>
    <t>Anil Kumar</t>
  </si>
  <si>
    <t>Anjana Padaki</t>
  </si>
  <si>
    <t>FIELD VISITS : ZOOLOGY</t>
  </si>
  <si>
    <t xml:space="preserve"> Anju michel</t>
  </si>
  <si>
    <t>Bhanupriya</t>
  </si>
  <si>
    <t>Dhanalakshmi</t>
  </si>
  <si>
    <t>Saif</t>
  </si>
  <si>
    <t>Navyanagalakshmi</t>
  </si>
  <si>
    <t>Pooja.V</t>
  </si>
  <si>
    <t>Rakshita .G</t>
  </si>
  <si>
    <t>Ramya.M.J</t>
  </si>
  <si>
    <t>Rekha.G</t>
  </si>
  <si>
    <t>Sabhya Jain</t>
  </si>
  <si>
    <t>Shaahank.S.V</t>
  </si>
  <si>
    <t>Sumithra.K.M</t>
  </si>
  <si>
    <t>Tejeswini.K</t>
  </si>
  <si>
    <t>Vivek.D</t>
  </si>
  <si>
    <t>Swathi.N</t>
  </si>
  <si>
    <t>Bhavyashree.R</t>
  </si>
  <si>
    <t>Hemanth</t>
  </si>
  <si>
    <t>Kiran.S</t>
  </si>
  <si>
    <t>Prajwal.</t>
  </si>
  <si>
    <t>Prashanth.R</t>
  </si>
  <si>
    <t>Sneha</t>
  </si>
  <si>
    <t>Vishal</t>
  </si>
  <si>
    <t>VI SEM CBZ, CZBt</t>
  </si>
  <si>
    <t>Ajith.N</t>
  </si>
  <si>
    <t>Aliya Sulthana</t>
  </si>
  <si>
    <t>Anusha.M.S</t>
  </si>
  <si>
    <t>Dinesh Kumar</t>
  </si>
  <si>
    <t>Manu.R</t>
  </si>
  <si>
    <t>Srinivas.J</t>
  </si>
  <si>
    <t>Divya.A</t>
  </si>
  <si>
    <t>Dikshith.H.M</t>
  </si>
  <si>
    <t>Harshitha.M</t>
  </si>
  <si>
    <t>Jyothi.K.C</t>
  </si>
  <si>
    <t>Jyothi.V</t>
  </si>
  <si>
    <t>Surabhi.K.A</t>
  </si>
  <si>
    <t>Aishwarya.S</t>
  </si>
  <si>
    <t>Dhanalakshmi.M</t>
  </si>
  <si>
    <t>Divya.</t>
  </si>
  <si>
    <t>Malathi.G.R</t>
  </si>
  <si>
    <t>Manoj kumar.B.R</t>
  </si>
  <si>
    <t>Navya Jyothi .M</t>
  </si>
  <si>
    <t>Sandhya.P</t>
  </si>
  <si>
    <t>Anusha.K</t>
  </si>
  <si>
    <t>Chidananda Murthy.R</t>
  </si>
  <si>
    <t>Sneha.B.S</t>
  </si>
  <si>
    <t>Sujitha.S</t>
  </si>
  <si>
    <t>Prajwal.B.M</t>
  </si>
  <si>
    <t>VI SEM : FIELD VISIT TO   PONDICHERRY &amp; KANYAKUMARI</t>
  </si>
  <si>
    <t>II SEM : FIELD VISIT TO   MANGALORE, KARWAR, UDIPI</t>
  </si>
  <si>
    <t>Central Poultry Development and Training Institute; Fisheries Research and Information Centre;                 HESSARGHATTA DAIRY</t>
  </si>
  <si>
    <t>III SEM B.Sc. CBZ, CZBt</t>
  </si>
  <si>
    <t xml:space="preserve">ZOOLOGY : 2016 - 17 </t>
  </si>
  <si>
    <t xml:space="preserve">ZOOLOGY : 2018 - 19 </t>
  </si>
  <si>
    <t>Meghana.N</t>
  </si>
  <si>
    <t>Ashwini.C</t>
  </si>
  <si>
    <t>Sangeetha.K</t>
  </si>
  <si>
    <t>Rakshitha.M</t>
  </si>
  <si>
    <t>Chandana.U</t>
  </si>
  <si>
    <t>Sirisha.V</t>
  </si>
  <si>
    <t>Kavya S.</t>
  </si>
  <si>
    <t>Rubeena Tasneem</t>
  </si>
  <si>
    <t>Saniya sayeda</t>
  </si>
  <si>
    <t>Gowri B.S</t>
  </si>
  <si>
    <t>Pramodh.V.S</t>
  </si>
  <si>
    <t xml:space="preserve">Sunain sulthana        </t>
  </si>
  <si>
    <t>Meghana.T</t>
  </si>
  <si>
    <t xml:space="preserve">Vijayalakshmi </t>
  </si>
  <si>
    <t>Pooja srinivas S.</t>
  </si>
  <si>
    <t>Kavitha.M</t>
  </si>
  <si>
    <t>Hemalatha.V.Achar</t>
  </si>
  <si>
    <t>Tejaswini.S</t>
  </si>
  <si>
    <t>Rakshith.R</t>
  </si>
  <si>
    <t>Yathish.N.M</t>
  </si>
  <si>
    <t>Sunil.V</t>
  </si>
  <si>
    <t>Shubham Mishra</t>
  </si>
  <si>
    <t>Syed Fareed</t>
  </si>
  <si>
    <t>Naveen.S.V</t>
  </si>
  <si>
    <t>Vijaya Lakshmi</t>
  </si>
  <si>
    <t>Arun Kuar.M.G</t>
  </si>
  <si>
    <t>Chethan  R.</t>
  </si>
  <si>
    <t>Sonica Y.E</t>
  </si>
  <si>
    <t>Priyanka D.N</t>
  </si>
  <si>
    <t>Shwetha.A</t>
  </si>
  <si>
    <t>Rakshitha.V</t>
  </si>
  <si>
    <t>Sneha.M.D</t>
  </si>
  <si>
    <t>Srinidhiraj</t>
  </si>
  <si>
    <t>Suresh.R</t>
  </si>
  <si>
    <t xml:space="preserve">Ambori Anjali Bai </t>
  </si>
  <si>
    <t>Harshitha.B.L</t>
  </si>
  <si>
    <t>III SEM : FIELD VISIT TO   HESARGHATTA</t>
  </si>
  <si>
    <t>University of Agricultural  Science  GKVK CAMPUS Bangalore.  Sericulture and Apiculture Departments</t>
  </si>
  <si>
    <t xml:space="preserve">PRIYANKA .V                              </t>
  </si>
  <si>
    <t>JYOTHI.V</t>
  </si>
  <si>
    <t>POORNIMA. M</t>
  </si>
  <si>
    <t>APOORVA M.P</t>
  </si>
  <si>
    <t>JEEVAN SHASHI. M</t>
  </si>
  <si>
    <t>ADITYA.D</t>
  </si>
  <si>
    <t>DEEPAK.K</t>
  </si>
  <si>
    <t>RAJATH SHETTY</t>
  </si>
  <si>
    <t>BHARATH K.S</t>
  </si>
  <si>
    <t>SUNITHA.J.SHETTY</t>
  </si>
  <si>
    <t>SAHANA.M.S</t>
  </si>
  <si>
    <t>SAHAJA.M.S</t>
  </si>
  <si>
    <t>SADIYA</t>
  </si>
  <si>
    <t>ROHIT ANTNy</t>
  </si>
  <si>
    <t>KIRANKANTH.L</t>
  </si>
  <si>
    <t>FARAH</t>
  </si>
  <si>
    <t>SOUNDARYA .C.M</t>
  </si>
  <si>
    <t>RESHMA.S</t>
  </si>
  <si>
    <t>PALLAVI .M.N</t>
  </si>
  <si>
    <t>PRAKUL.E.V</t>
  </si>
  <si>
    <t>SAI BHAVANI</t>
  </si>
  <si>
    <t>II SEM : FIELD VISIT TO   GKVK CAMPUS</t>
  </si>
  <si>
    <t xml:space="preserve">ZOOLOGY : 2019 - 20 </t>
  </si>
  <si>
    <t>ROHIT ANTNY</t>
  </si>
  <si>
    <t>Gagan Kini</t>
  </si>
  <si>
    <t>Charishma</t>
  </si>
  <si>
    <t>Kushal.K.S</t>
  </si>
  <si>
    <t>Chandana K.R</t>
  </si>
  <si>
    <t>Manish K.R</t>
  </si>
  <si>
    <t>Likith.K</t>
  </si>
  <si>
    <t>Shashwath Singh</t>
  </si>
  <si>
    <t>Abhishek.I</t>
  </si>
  <si>
    <t>Nandini.P</t>
  </si>
  <si>
    <t>Meghana Naik</t>
  </si>
  <si>
    <t>Dhanush Kumar.K.P</t>
  </si>
  <si>
    <t>Ashwini Patil</t>
  </si>
  <si>
    <t>Shashank K.S</t>
  </si>
  <si>
    <t>Tharun Gour</t>
  </si>
  <si>
    <t>III SEM CBZ, CZBt</t>
  </si>
  <si>
    <t>II SEM CBZ, CZBt</t>
  </si>
  <si>
    <t>C-CAMP,                                              NATIONAL CENTER FOR BIOLOGICAL SCIENCES (NCBS), TATA INSTITUTE OF FUNDAMENATL RESEARCH (TIFR),                                              GKVK Campus</t>
  </si>
  <si>
    <t>VI SEM B.Sc. PCM, CBZ, CZBt</t>
  </si>
  <si>
    <t>To induce the research atmosphere and gain insights into the actual contemporary works being executed in these places</t>
  </si>
  <si>
    <t>VI SEM : FIELD VISIT TO  C-CAMP, NCBS, TIFR, BANGALORE</t>
  </si>
  <si>
    <t xml:space="preserve">Rahul B. R. </t>
  </si>
  <si>
    <t>Manukumar</t>
  </si>
  <si>
    <t>Gurudarshan</t>
  </si>
  <si>
    <t>Manasa G.</t>
  </si>
  <si>
    <t xml:space="preserve">Pradeep K. </t>
  </si>
  <si>
    <t xml:space="preserve">Chetan R. </t>
  </si>
  <si>
    <t xml:space="preserve">Raghavendra T. M. </t>
  </si>
  <si>
    <t>Kishan K.</t>
  </si>
  <si>
    <t>Sunil V.</t>
  </si>
  <si>
    <t xml:space="preserve">Arun Kumar M. G. </t>
  </si>
  <si>
    <t>Sirisha</t>
  </si>
  <si>
    <t xml:space="preserve">Guna K. </t>
  </si>
  <si>
    <t xml:space="preserve">Deeksha C. </t>
  </si>
  <si>
    <t xml:space="preserve">Mamata Patel L. </t>
  </si>
  <si>
    <t>Revanna Kudalmath</t>
  </si>
  <si>
    <t xml:space="preserve">Priya M. </t>
  </si>
  <si>
    <t xml:space="preserve">Sweety Sunitha S. </t>
  </si>
  <si>
    <t>Nityashree B.</t>
  </si>
  <si>
    <t xml:space="preserve">Neelambari D. </t>
  </si>
  <si>
    <t>Anzia</t>
  </si>
  <si>
    <t xml:space="preserve">Ashwini B. S. </t>
  </si>
  <si>
    <t>Indresh Kumar D. N.</t>
  </si>
  <si>
    <t>Kalyan T. V.</t>
  </si>
  <si>
    <t>Rashmi Kammar</t>
  </si>
  <si>
    <t xml:space="preserve">Mahesha M. </t>
  </si>
  <si>
    <t>Dileep Kumar</t>
  </si>
  <si>
    <t>Akshay Simha</t>
  </si>
  <si>
    <t xml:space="preserve">Preetha A. </t>
  </si>
  <si>
    <t>YEAR : 2017 - 18  : IV SEM - ACCOUNTS</t>
  </si>
  <si>
    <t>YEAR : 2017 - 18  : IV SEM - FINANCE</t>
  </si>
  <si>
    <t>YEAR : 2018 - 19  : IV SEM - ACCOUNTS</t>
  </si>
  <si>
    <t>A Study on Capital Structure and Profitability at Kosher Tissue Product Pvt. Ltd., Bangalore</t>
  </si>
  <si>
    <t>A Study on Material Cost Control Technique at Milltec Machinery Ltd., Bangalore</t>
  </si>
  <si>
    <t>A Study on Investment Pattern at Urban Credit Co-operative Society Ltd., Bangalore</t>
  </si>
  <si>
    <t>An Analysis of Investor’s Perception Regarding Selected Health Insurance Policies.</t>
  </si>
  <si>
    <t>A Comparative Study on Deposits &amp; Loan Products of Selected Co-operative &amp; Commercial Banks.</t>
  </si>
  <si>
    <t>A Study on Cost Control and Reduction in Dairyday, Bangalore</t>
  </si>
  <si>
    <t>A Study on Cash Management Practices in Karnataka Milk Federation Ltd., Bangalore.</t>
  </si>
  <si>
    <t>An Analysis of Assets &amp; Liabilities Management at National Co-operative Bank Ltd., Bangalore</t>
  </si>
  <si>
    <t>Revenue Analysis at Hanumanthanagara Cooperative Bank Ltd., Bangalore.</t>
  </si>
  <si>
    <t>A Study on Budgetary Control at BMTC, Bangalore</t>
  </si>
  <si>
    <t>A Study on Financial Performance Analysis of Vijaya Tools Ltd., Bangalore.</t>
  </si>
  <si>
    <t>Income Tax Act &amp; Personal Tax Planning to Minimize Tax Liability of Individual Assesses.</t>
  </si>
  <si>
    <t>A Study on Financial Planning &amp; Forecasting at Corporation Bank, Bagepalli.</t>
  </si>
  <si>
    <t>Current Asset Management Technique at Stove Kraft Ltd., Bangalore</t>
  </si>
  <si>
    <t>A Study on Inventory Management System at Stove Kraft Pvt Ltd., Hosahalli.</t>
  </si>
  <si>
    <t>A Study on Inventory Management Technique in Wintek Flexo Sticker Mfg Ltd., Bangalore</t>
  </si>
  <si>
    <t>A Study on Asset and Liability Management at the Hanumant Nagar Co-operative Bank Ltd., Bangalore.</t>
  </si>
  <si>
    <t>A Study on Cost Management at BMTC, Bangalore</t>
  </si>
  <si>
    <t>A Study of Life Insurance Policies Trend at Max Life Insurance.</t>
  </si>
  <si>
    <t>A Study on Lending Strategy at Mysore Silk Cloth Merchant Co- operative Bank, Bangalore.</t>
  </si>
  <si>
    <t>A Study on Credit Risk Management Strategies at Bangalore City Co-operative Bank, Bangalore.</t>
  </si>
  <si>
    <t>A Study on Revenue Analysis at Mandovi Motors Pvt Ltd Bangalore</t>
  </si>
  <si>
    <t>Impact of Capital Structure on Profitability at Miltec Machinery Ltd., Bangalore</t>
  </si>
  <si>
    <t>AKASH.S</t>
  </si>
  <si>
    <t>ANAND.M</t>
  </si>
  <si>
    <t>ASHWINI.M.J</t>
  </si>
  <si>
    <t>DATTA RAM SRIVATSA</t>
  </si>
  <si>
    <t>DIVYA.V</t>
  </si>
  <si>
    <t>GANESHA.M</t>
  </si>
  <si>
    <t>JENNIFER NANCY.R</t>
  </si>
  <si>
    <t>KAVYA.R.</t>
  </si>
  <si>
    <t>KEERTHI.M</t>
  </si>
  <si>
    <t>KUSHAL.S</t>
  </si>
  <si>
    <t>MOHAN.C.G</t>
  </si>
  <si>
    <t>NAVAMI</t>
  </si>
  <si>
    <t>PRATHIBHA.B</t>
  </si>
  <si>
    <t>PREMRAJ.R</t>
  </si>
  <si>
    <t>PUSHPALATHA.D.K</t>
  </si>
  <si>
    <t>RAMESH.N</t>
  </si>
  <si>
    <t>RAMKUMAR.K.S.</t>
  </si>
  <si>
    <t>SACHIN ARADHYA.S</t>
  </si>
  <si>
    <t>SANJANA.S.</t>
  </si>
  <si>
    <t>SHAZIYA IFFATH</t>
  </si>
  <si>
    <t>SRIKANTH S.BHARADWAJ</t>
  </si>
  <si>
    <t>SUDHARSHAN.B.P</t>
  </si>
  <si>
    <t>VINOD H.BHAJANTRI</t>
  </si>
  <si>
    <t>17BVCOM002</t>
  </si>
  <si>
    <t>17BVCOM003</t>
  </si>
  <si>
    <t>17BVCOM004</t>
  </si>
  <si>
    <t>17BVCOM005</t>
  </si>
  <si>
    <t>17BVCOM006</t>
  </si>
  <si>
    <t>17BVCOM008</t>
  </si>
  <si>
    <t>17BVCOM011</t>
  </si>
  <si>
    <t>17BVCOM012</t>
  </si>
  <si>
    <t>17BVCOM013</t>
  </si>
  <si>
    <t>17BVCOM014</t>
  </si>
  <si>
    <t>17BVCOM019</t>
  </si>
  <si>
    <t>17BVCOM020</t>
  </si>
  <si>
    <t>17BVCOM022</t>
  </si>
  <si>
    <t>17BVCOM023</t>
  </si>
  <si>
    <t>17BVCOM024</t>
  </si>
  <si>
    <t>17BVCOM025</t>
  </si>
  <si>
    <t>17BVCOM026</t>
  </si>
  <si>
    <t>17BVCOM027</t>
  </si>
  <si>
    <t>17BVCOM028</t>
  </si>
  <si>
    <t>17BVCOM029</t>
  </si>
  <si>
    <t>17BVCOM030</t>
  </si>
  <si>
    <t>17BVCOM032</t>
  </si>
  <si>
    <t>17BVCOM034</t>
  </si>
  <si>
    <t>YEAR : 2018 - 19  : IV SEM - FINANCE</t>
  </si>
  <si>
    <t>A Study on Retail Banking Activities at Chartered Sahakari Bank Niyamitha, Bangalore.</t>
  </si>
  <si>
    <t>A Study on Credit Risk Management at DCC Bank, Tumkur.</t>
  </si>
  <si>
    <t>A Study on Investment of Surplus Funds of Sri Lakshmi Mahila Co-operative Bank, Bangalore.</t>
  </si>
  <si>
    <t>A Study on Treasury Management with Reference to SGP Industries Pvt Ltd Bangalore</t>
  </si>
  <si>
    <t>An Analysis of Housing Loan Scheme with Reference to DCC Bank, Tumkur.</t>
  </si>
  <si>
    <t>A Study on Lending Operations at Bangalore City Co-operative Bank Ltd., Bangalore.</t>
  </si>
  <si>
    <t>A Study on Lending Portfolio at Sri Lakshmi Mahila Co-operative Bank, Bangalore</t>
  </si>
  <si>
    <t>A Study on Cash flow Statement at SGP Industries Pvt. Ltd., Bangalore.</t>
  </si>
  <si>
    <t>An Analysis on Equity Shares Price Behaviour of Maruthi Suzuki at BSE.</t>
  </si>
  <si>
    <t>A Study on Budgeting as tool for Planning and Control at Samatha Technologies Pvt. Ltd., Bangalore</t>
  </si>
  <si>
    <t>AISHWARYA.D.N</t>
  </si>
  <si>
    <t>DIVYANJALI.K.</t>
  </si>
  <si>
    <t>GAYATHRI.N.YADAV</t>
  </si>
  <si>
    <t>JEEVAN KUMAR</t>
  </si>
  <si>
    <t>LALITHA.M.R.</t>
  </si>
  <si>
    <t>LALITHAMBIKA.K</t>
  </si>
  <si>
    <t>MAHITHA</t>
  </si>
  <si>
    <t>MEGHANA.V</t>
  </si>
  <si>
    <t>NIKHITHA</t>
  </si>
  <si>
    <t>VARSHINI.R.</t>
  </si>
  <si>
    <t>17BVCOM001</t>
  </si>
  <si>
    <t>17BVCOM007</t>
  </si>
  <si>
    <t>17BVCOM009</t>
  </si>
  <si>
    <t>17BVCOM010</t>
  </si>
  <si>
    <t>17BVCOM015</t>
  </si>
  <si>
    <t>17BVCOM016</t>
  </si>
  <si>
    <t>17BVCOM017</t>
  </si>
  <si>
    <t>17BVCOM018</t>
  </si>
  <si>
    <t>17BVCOM021</t>
  </si>
  <si>
    <t>17BVCOM033</t>
  </si>
  <si>
    <t xml:space="preserve">CHEMISTRY : 2019 - 20 </t>
  </si>
  <si>
    <t>IV SEM &amp; VI SEM B.Sc. : FIELD VISIT TO NGO ORGANIZATIONS</t>
  </si>
  <si>
    <t>Nagendra</t>
  </si>
  <si>
    <t>Vinayak Bhat</t>
  </si>
  <si>
    <t>Krishnan V P</t>
  </si>
  <si>
    <t>Ashwini</t>
  </si>
  <si>
    <t>Madhu M J</t>
  </si>
  <si>
    <t>Shrushti</t>
  </si>
  <si>
    <t>Pooja</t>
  </si>
  <si>
    <t>Anjana TS</t>
  </si>
  <si>
    <t>Tejaswini</t>
  </si>
  <si>
    <t>Shreya</t>
  </si>
  <si>
    <t>FIELD VISITS : BBA</t>
  </si>
  <si>
    <t xml:space="preserve">BBA : 2016 - 17 </t>
  </si>
  <si>
    <t xml:space="preserve">BBA : 2017 - 18 </t>
  </si>
  <si>
    <t xml:space="preserve">BBA : 2018 - 19 </t>
  </si>
  <si>
    <t xml:space="preserve">BBA : 2019 - 20 </t>
  </si>
  <si>
    <t xml:space="preserve">FIELD VISIT TO   </t>
  </si>
  <si>
    <t>16BVC26001</t>
  </si>
  <si>
    <t>ABHILASH C</t>
  </si>
  <si>
    <t>16BVC26002</t>
  </si>
  <si>
    <t>ADARSH R</t>
  </si>
  <si>
    <t>16BVC26003</t>
  </si>
  <si>
    <t>AISHWARYA R K</t>
  </si>
  <si>
    <t>16BVC26004</t>
  </si>
  <si>
    <t>ANKITA KOUR S</t>
  </si>
  <si>
    <t>16BVC26005</t>
  </si>
  <si>
    <t>ANUP S V</t>
  </si>
  <si>
    <t>16BVC26006</t>
  </si>
  <si>
    <t>ARYA SANTHOSH M</t>
  </si>
  <si>
    <t>16BVC26007</t>
  </si>
  <si>
    <t>BHARATH YADAV E</t>
  </si>
  <si>
    <t>16BVC26008</t>
  </si>
  <si>
    <t>BHUVAN KUMAR R</t>
  </si>
  <si>
    <t>16BVC26009</t>
  </si>
  <si>
    <t>16BVC26011</t>
  </si>
  <si>
    <t>DIWAKAR.V</t>
  </si>
  <si>
    <t>16BVC26012</t>
  </si>
  <si>
    <t>DSOUZA TREESA RACY JOHN</t>
  </si>
  <si>
    <t>16BVC26013</t>
  </si>
  <si>
    <t>GANESH R</t>
  </si>
  <si>
    <t>16BVC26014</t>
  </si>
  <si>
    <t>GOWTHAM K</t>
  </si>
  <si>
    <t>16BVC26015</t>
  </si>
  <si>
    <t>GURUMURTHY K S</t>
  </si>
  <si>
    <t>16BVC26016</t>
  </si>
  <si>
    <t>HAYAT PASHA</t>
  </si>
  <si>
    <t>16BVC26017</t>
  </si>
  <si>
    <t>HEMANTH S M</t>
  </si>
  <si>
    <t>16BVC26018</t>
  </si>
  <si>
    <t>KALANIDHI V M</t>
  </si>
  <si>
    <t>16BVC26019</t>
  </si>
  <si>
    <t>KAVANA N</t>
  </si>
  <si>
    <t>16BVC26020</t>
  </si>
  <si>
    <t>KAVYA J</t>
  </si>
  <si>
    <t>16BVC26021</t>
  </si>
  <si>
    <t>KHUSHBU KUMARI.L</t>
  </si>
  <si>
    <t>16BVC26022</t>
  </si>
  <si>
    <t>KISHORE KUMAR S</t>
  </si>
  <si>
    <t>16BVC26023</t>
  </si>
  <si>
    <t>LOHITH V</t>
  </si>
  <si>
    <t>16BVC26024</t>
  </si>
  <si>
    <t>MADHAN KUMAR C S</t>
  </si>
  <si>
    <t>16BVC26025</t>
  </si>
  <si>
    <t>MADHUSHRUTHI</t>
  </si>
  <si>
    <t>16BVC26026</t>
  </si>
  <si>
    <t>MADHU U</t>
  </si>
  <si>
    <t>16BVC26027</t>
  </si>
  <si>
    <t>16BVC26028</t>
  </si>
  <si>
    <t>MANIKANTA H</t>
  </si>
  <si>
    <t>16BVC26029</t>
  </si>
  <si>
    <t>MANOJ S J</t>
  </si>
  <si>
    <t>16BVC26030</t>
  </si>
  <si>
    <t>MIR FAUZAN HUSSAIN</t>
  </si>
  <si>
    <t>16BVC26031</t>
  </si>
  <si>
    <t>MOHAMMAD TAHEER A</t>
  </si>
  <si>
    <t>16BVC26032</t>
  </si>
  <si>
    <t>MOHAMMED SHAHID KHAN</t>
  </si>
  <si>
    <t>16BVC26033</t>
  </si>
  <si>
    <t>MOHAMMED SHOAIB</t>
  </si>
  <si>
    <t>16BVC26034</t>
  </si>
  <si>
    <t>MUTHU R</t>
  </si>
  <si>
    <t>16BVC26035</t>
  </si>
  <si>
    <t>NAGALAKSHMI K</t>
  </si>
  <si>
    <t>16BVC26036</t>
  </si>
  <si>
    <t>NAVEEN P</t>
  </si>
  <si>
    <t>16BVC26037</t>
  </si>
  <si>
    <t>NAVEEN KUMAR S</t>
  </si>
  <si>
    <t>16BVC26038</t>
  </si>
  <si>
    <t>NAVYASHREE C</t>
  </si>
  <si>
    <t>16BVC26039</t>
  </si>
  <si>
    <t>NIKHIL N</t>
  </si>
  <si>
    <t>16BVC26040</t>
  </si>
  <si>
    <t xml:space="preserve">NIRMAL G </t>
  </si>
  <si>
    <t>16BVC26041</t>
  </si>
  <si>
    <t>OWEZ KHAN</t>
  </si>
  <si>
    <t>16BVC26042</t>
  </si>
  <si>
    <t>PRAVEEN O</t>
  </si>
  <si>
    <t>16BVC26043</t>
  </si>
  <si>
    <t>PRAVEEN S</t>
  </si>
  <si>
    <t>16BVC26044</t>
  </si>
  <si>
    <t>PREETHAM R S</t>
  </si>
  <si>
    <t>16BVC26045</t>
  </si>
  <si>
    <t>PRIYANKA J</t>
  </si>
  <si>
    <t>16BVC26046</t>
  </si>
  <si>
    <t>PRIYANKA S</t>
  </si>
  <si>
    <t>16BVC26047</t>
  </si>
  <si>
    <t>RAHUL REDDY K</t>
  </si>
  <si>
    <t>16BVC26048</t>
  </si>
  <si>
    <t>RAJ GANESH S</t>
  </si>
  <si>
    <t>16BVC26049</t>
  </si>
  <si>
    <t xml:space="preserve">RAKSHITHA </t>
  </si>
  <si>
    <t>16BVC26050</t>
  </si>
  <si>
    <t>RAMYA K M</t>
  </si>
  <si>
    <t>16BVC26051</t>
  </si>
  <si>
    <t>RANJITH KUMAR M</t>
  </si>
  <si>
    <t>16BVC26052</t>
  </si>
  <si>
    <t>RAVI KUMAR D</t>
  </si>
  <si>
    <t>16BVC26053</t>
  </si>
  <si>
    <t>ROHITH S</t>
  </si>
  <si>
    <t>16BVC26054</t>
  </si>
  <si>
    <t>SANDHYA D K</t>
  </si>
  <si>
    <t>16BVC26055</t>
  </si>
  <si>
    <t>SANGEETHA M</t>
  </si>
  <si>
    <t>16BVC26056</t>
  </si>
  <si>
    <t>SANTHOSH KUMAR B K</t>
  </si>
  <si>
    <t>16BVC26057</t>
  </si>
  <si>
    <t>SATYA PRAMOD K</t>
  </si>
  <si>
    <t>16BVC26058</t>
  </si>
  <si>
    <t>SHAFIYA MEHDI</t>
  </si>
  <si>
    <t>16BVC26059</t>
  </si>
  <si>
    <t>SHAIK SABDAR PASHA</t>
  </si>
  <si>
    <t>16BVC26060</t>
  </si>
  <si>
    <t>SHARATH KARANTH K</t>
  </si>
  <si>
    <t>16BVC26061</t>
  </si>
  <si>
    <t>SHASHANK S BHAT</t>
  </si>
  <si>
    <t>16BVC26062</t>
  </si>
  <si>
    <t>SHASHI K</t>
  </si>
  <si>
    <t>16BVC26063</t>
  </si>
  <si>
    <t>SHIVANI JOSHI</t>
  </si>
  <si>
    <t>16BVC26064</t>
  </si>
  <si>
    <t>SHUBHAM PANDEY V</t>
  </si>
  <si>
    <t>16BVC26065</t>
  </si>
  <si>
    <t xml:space="preserve">SNEHA K N </t>
  </si>
  <si>
    <t>16BVC26066</t>
  </si>
  <si>
    <t>SOWMYA M</t>
  </si>
  <si>
    <t>16BVC26067</t>
  </si>
  <si>
    <t>SUJI RAJ K R</t>
  </si>
  <si>
    <t>16BVC26068</t>
  </si>
  <si>
    <t>SURABHI S ALVA</t>
  </si>
  <si>
    <t>16BVC26069</t>
  </si>
  <si>
    <t>SYED HADI ALI</t>
  </si>
  <si>
    <t>16BVC26070</t>
  </si>
  <si>
    <t>SYED TAHIR</t>
  </si>
  <si>
    <t>16BVC26071</t>
  </si>
  <si>
    <t>TEJASWINI V</t>
  </si>
  <si>
    <t>16BVC26072</t>
  </si>
  <si>
    <t>VARUN P</t>
  </si>
  <si>
    <t>16BVC26073</t>
  </si>
  <si>
    <t>YATHISH.M</t>
  </si>
  <si>
    <t>16BVC26074</t>
  </si>
  <si>
    <t>YOGESH N</t>
  </si>
  <si>
    <t>15BVC26039</t>
  </si>
  <si>
    <t>MANIGANDAN G</t>
  </si>
  <si>
    <t>15BVC26035</t>
  </si>
  <si>
    <t>15BVC26061</t>
  </si>
  <si>
    <t>SANKARSH R</t>
  </si>
  <si>
    <t>17BVC26001</t>
  </si>
  <si>
    <t>ANJALI S</t>
  </si>
  <si>
    <t>17BVC26002</t>
  </si>
  <si>
    <t>17BVC26003</t>
  </si>
  <si>
    <t>ARUNA MARY</t>
  </si>
  <si>
    <t>17BVC26013</t>
  </si>
  <si>
    <t>HALIMA SADIYA S R</t>
  </si>
  <si>
    <t>17BVC26014</t>
  </si>
  <si>
    <t>KARTHIK J SHAH</t>
  </si>
  <si>
    <t>17BVC26017</t>
  </si>
  <si>
    <t>KAVYA S K</t>
  </si>
  <si>
    <t>17BVC26018</t>
  </si>
  <si>
    <t>KEERTHANA D</t>
  </si>
  <si>
    <t>17BVC26019</t>
  </si>
  <si>
    <t>KEERTHANA G</t>
  </si>
  <si>
    <t>17BVC26021</t>
  </si>
  <si>
    <t>KESHAB KUMAR D</t>
  </si>
  <si>
    <t>17BVC26023</t>
  </si>
  <si>
    <t>LOKPRASAD P  SHETTY</t>
  </si>
  <si>
    <t>17BVC26026</t>
  </si>
  <si>
    <t>MOHAN KUMAR M</t>
  </si>
  <si>
    <t xml:space="preserve">6TH OCT 2018 :FIELD VISIT TO  MYSORE </t>
  </si>
  <si>
    <t>BBA</t>
  </si>
  <si>
    <t xml:space="preserve">MYSORE : MYSORE SANDAL SOAP FACTORY; KARNATAKA SILKS &amp; SAREES LTD., ; </t>
  </si>
  <si>
    <t xml:space="preserve">Provide an insight into the production units, its management and administrative services </t>
  </si>
  <si>
    <t>I, III &amp; V SEMESTERS</t>
  </si>
  <si>
    <t>19/09/2019; 20/09/2019</t>
  </si>
  <si>
    <t>HYDERABAD:  Hindustan Coca-Cola Beverages Pvt. Ltd, Ameenpur unit; National Institution of Nutrition, Tarnaka Metro Station; Ramoji Film City</t>
  </si>
  <si>
    <t>17BVC26005</t>
  </si>
  <si>
    <t>BALAJI M</t>
  </si>
  <si>
    <t>17BVC26007</t>
  </si>
  <si>
    <t>DARSHAN B</t>
  </si>
  <si>
    <t>LOKPRASAD P SHETTY</t>
  </si>
  <si>
    <t>B1816602</t>
  </si>
  <si>
    <t>AISHWARYA V</t>
  </si>
  <si>
    <t>B1816606</t>
  </si>
  <si>
    <t>APOORVA I K</t>
  </si>
  <si>
    <t>B1816614</t>
  </si>
  <si>
    <t>BHOOMIKA K</t>
  </si>
  <si>
    <t>B1916616</t>
  </si>
  <si>
    <t>KARTHIK L Z</t>
  </si>
  <si>
    <t>B1816629</t>
  </si>
  <si>
    <t>MAHESH R</t>
  </si>
  <si>
    <t>B1816631</t>
  </si>
  <si>
    <t>MANJULA S</t>
  </si>
  <si>
    <t>B1816634</t>
  </si>
  <si>
    <t>MOHAMMED ANWAR</t>
  </si>
  <si>
    <t>B1916640</t>
  </si>
  <si>
    <t>SAI KIRAN B</t>
  </si>
  <si>
    <t>B1816642</t>
  </si>
  <si>
    <t>NETHRAVATHI J</t>
  </si>
  <si>
    <t>B1816646</t>
  </si>
  <si>
    <t>PAYAL C PATEL</t>
  </si>
  <si>
    <t>B1816648</t>
  </si>
  <si>
    <t>PREM ARJUN N P</t>
  </si>
  <si>
    <t>B1816651</t>
  </si>
  <si>
    <t>SAHANA. T</t>
  </si>
  <si>
    <t>B1816653</t>
  </si>
  <si>
    <t>SHASHANK V/ Venkatesh A</t>
  </si>
  <si>
    <t>B1816661</t>
  </si>
  <si>
    <t>SYED INAM ZAHIR</t>
  </si>
  <si>
    <t>B1816666</t>
  </si>
  <si>
    <t>VIJAY M</t>
  </si>
  <si>
    <t>B1816668</t>
  </si>
  <si>
    <t>YELLURU SRAVANI</t>
  </si>
  <si>
    <t>B1890288</t>
  </si>
  <si>
    <t>NIDHI N S -(TR)</t>
  </si>
  <si>
    <t>B1916602</t>
  </si>
  <si>
    <t>ANKITH H</t>
  </si>
  <si>
    <t>B1916603</t>
  </si>
  <si>
    <t>AQZA BABU</t>
  </si>
  <si>
    <t>B1916605</t>
  </si>
  <si>
    <t>ASHISH M</t>
  </si>
  <si>
    <t>B1916611</t>
  </si>
  <si>
    <t>DILEEP R</t>
  </si>
  <si>
    <t>B1916617</t>
  </si>
  <si>
    <t>KARTHIK M R</t>
  </si>
  <si>
    <t>B1916620</t>
  </si>
  <si>
    <t>KEERTHI C R</t>
  </si>
  <si>
    <t>B1916622</t>
  </si>
  <si>
    <t>KIRAN G K</t>
  </si>
  <si>
    <t>B1916623</t>
  </si>
  <si>
    <t>B1916626</t>
  </si>
  <si>
    <t>MANOJ A</t>
  </si>
  <si>
    <t>B1916629</t>
  </si>
  <si>
    <t>MOHIT KUMAR G</t>
  </si>
  <si>
    <t>B1916624</t>
  </si>
  <si>
    <t>Mahesh. P</t>
  </si>
  <si>
    <t>B1916632</t>
  </si>
  <si>
    <t>NISCHAL S</t>
  </si>
  <si>
    <t>B1916633</t>
  </si>
  <si>
    <t>PUNEETH RAJ G</t>
  </si>
  <si>
    <t>B1916636</t>
  </si>
  <si>
    <t>RAKESH T R</t>
  </si>
  <si>
    <t>B1916639</t>
  </si>
  <si>
    <t>ROHITH T</t>
  </si>
  <si>
    <t>B1916641</t>
  </si>
  <si>
    <t>SANTHOSH KUMAR BR</t>
  </si>
  <si>
    <t>B1916642</t>
  </si>
  <si>
    <t>SANTHOSH KUMAR S</t>
  </si>
  <si>
    <t>B1916644</t>
  </si>
  <si>
    <t>SHREYAS RAJ SR</t>
  </si>
  <si>
    <t>B1916645</t>
  </si>
  <si>
    <t>SIDDHANT AGARWAL</t>
  </si>
  <si>
    <t>B1916647</t>
  </si>
  <si>
    <t>SYED KABEER</t>
  </si>
  <si>
    <t>B1916648</t>
  </si>
  <si>
    <t>TILAK PRASAD G</t>
  </si>
  <si>
    <t>B1916649</t>
  </si>
  <si>
    <t>VIGNESH K</t>
  </si>
  <si>
    <t>B1916651</t>
  </si>
  <si>
    <t>VINAY KUMAR H S</t>
  </si>
  <si>
    <t>B1916652</t>
  </si>
  <si>
    <t>VINUTHA N</t>
  </si>
  <si>
    <t>B1916653</t>
  </si>
  <si>
    <t>VISHWAS GOWDA S</t>
  </si>
  <si>
    <t>B1916654</t>
  </si>
  <si>
    <t>YASHAS RAJ M</t>
  </si>
  <si>
    <t>PONDICHERRY, KANYAKUMARI, TRIVANDRAM &amp; MUNNAR</t>
  </si>
  <si>
    <t xml:space="preserve">KANYAKUMARI : Sample collection. Visited sandy beaches, Vivekananda rock memorial, thiruvalluvar statue;                                                        VIZHINGAM : Visited Vizhingam Marine museum and aquarium
Culture activities- Culture of Crab’s oysters, molluscans and marine fisheries;                                KOVALAM : Observed sea shore organisms ;                                   TRIVANDRUM : Visited Zoo and Raja Ravi verma painting museum;                                                  PERIYAR : Visited periyar national park, studied forest ecosystem and visited forest museum;                                                                              MUNNAR : Studied Grassland ecosystem and shoala forests and tea garden plantations        </t>
  </si>
  <si>
    <t xml:space="preserve">06/03/2017;                                                                   07/03/2017 ;                                 07/03/2017;                              08/03/2017;                            09/03/2017;                                  10/03/2017                      </t>
  </si>
  <si>
    <t>In the sericulture department, they observed the mulberry cultivation, silkworm rearing, silk reeling technology &amp; byproducts. A talk was delivered by Prof. Dr. Chandrashekar on “Indian aspect of sericulture and marketing of silk”.Second talk was on a topic of “Rearing of silk worm and pests of silk worm”. In the entomology department they observed the rearing of honey bees, bee hives and biproducts of apiculture. A talk was delivered by Dr. Shwetha on the topic “Rearing and management of Honey bee”.</t>
  </si>
  <si>
    <t>Poultry farming, Pisiculture and Dairy farming research facilities in Hessarghatta.                                                                          “Learning by observing” in field experience. They got information and good experience from the research scholars, experts, agriculture extension officers and faculty, and sought information on economic zoology and they prepared a project report and submitted to their practical examination.</t>
  </si>
  <si>
    <t>Sir M Visveswaraya Rain Water Harvesting, Center,Jayanagar V Block</t>
  </si>
  <si>
    <t>Students were introduced to the water conservation methods and techniques &amp; models,  installed in their center. The students were given an AV presentation about their project.  They observed the various methods of water utility and water conserving methods for practical day to day life.</t>
  </si>
  <si>
    <t>Biomethanation center, BBMP, South end circle, Jayanagar.</t>
  </si>
  <si>
    <t>The students observed Disposal and conversion of solid waste  into electrical energy, which is supplied to the surrounding public parks, hospitals and government offices</t>
  </si>
  <si>
    <t>Total enrolled students</t>
  </si>
  <si>
    <t>Percentage</t>
  </si>
  <si>
    <t>13BVS82151</t>
  </si>
  <si>
    <t>13BVS82158</t>
  </si>
  <si>
    <t>13BVS82271</t>
  </si>
  <si>
    <t>13BVS82275</t>
  </si>
  <si>
    <t>13BVS82278</t>
  </si>
  <si>
    <t>13BVS82298</t>
  </si>
  <si>
    <t>13BVS82268</t>
  </si>
  <si>
    <t>13BVS82277</t>
  </si>
  <si>
    <t>13BVS82284</t>
  </si>
  <si>
    <t>13BVS82266</t>
  </si>
  <si>
    <t>13BVS82269</t>
  </si>
  <si>
    <t>13BVS82295</t>
  </si>
  <si>
    <t>13BVS82296</t>
  </si>
  <si>
    <t>14BVS85208</t>
  </si>
  <si>
    <t>14BVS85227</t>
  </si>
  <si>
    <t>14BVS85206</t>
  </si>
  <si>
    <t>14BVS85213</t>
  </si>
  <si>
    <t>14BVS85214</t>
  </si>
  <si>
    <t>14BVS85225</t>
  </si>
  <si>
    <t>14BVS85231</t>
  </si>
  <si>
    <t>14BVS85212</t>
  </si>
  <si>
    <t>14BVS85106</t>
  </si>
  <si>
    <t>14BVS85107</t>
  </si>
  <si>
    <t>14BVS85228</t>
  </si>
  <si>
    <t>14BVS85232</t>
  </si>
  <si>
    <t>14BVS85199</t>
  </si>
  <si>
    <t>14BVS85200</t>
  </si>
  <si>
    <t>14BVS85223</t>
  </si>
  <si>
    <t>14BVS85128</t>
  </si>
  <si>
    <t>14BVS85129</t>
  </si>
  <si>
    <t>14BVS85109</t>
  </si>
  <si>
    <t>14BVS85229</t>
  </si>
  <si>
    <t>14BVS85222</t>
  </si>
  <si>
    <t>14BVS85204</t>
  </si>
  <si>
    <t>14BVS85201</t>
  </si>
  <si>
    <t>14BVS85205</t>
  </si>
  <si>
    <t>14BVS85116</t>
  </si>
  <si>
    <t>14BVS85119</t>
  </si>
  <si>
    <t>14BVS85120</t>
  </si>
  <si>
    <t>14BVS85215</t>
  </si>
  <si>
    <t>14BVS85210</t>
  </si>
  <si>
    <t>14BVS85112</t>
  </si>
  <si>
    <t>14BVS85117</t>
  </si>
  <si>
    <t>14BVS85121</t>
  </si>
  <si>
    <t>14BVS85139</t>
  </si>
  <si>
    <t>2.Chandrakanth R</t>
  </si>
  <si>
    <r>
      <t>1.</t>
    </r>
    <r>
      <rPr>
        <sz val="12"/>
        <color rgb="FF000000"/>
        <rFont val="Times New Roman"/>
        <family val="1"/>
      </rPr>
      <t xml:space="preserve"> Keerthan C M </t>
    </r>
  </si>
  <si>
    <t>3. KiranSanthoshi</t>
  </si>
  <si>
    <t>14BVS85138</t>
  </si>
  <si>
    <t>14BVS85104</t>
  </si>
  <si>
    <t>14BVS85108</t>
  </si>
  <si>
    <t>14BVS85130</t>
  </si>
  <si>
    <t>14BVS85137</t>
  </si>
  <si>
    <t>15BVS85109</t>
  </si>
  <si>
    <t>15BVS85101</t>
  </si>
  <si>
    <t>15BVS85230</t>
  </si>
  <si>
    <t>15BVS85239</t>
  </si>
  <si>
    <t>15BVS85237</t>
  </si>
  <si>
    <t>15BVS85234</t>
  </si>
  <si>
    <t>15BVS85240</t>
  </si>
  <si>
    <t>15BVS85247</t>
  </si>
  <si>
    <t>15BVS85249</t>
  </si>
  <si>
    <t>15BVS85248</t>
  </si>
  <si>
    <t>15BVS85238</t>
  </si>
  <si>
    <t>15BVS85217</t>
  </si>
  <si>
    <t>15BVS85236</t>
  </si>
  <si>
    <t>15BVS85231</t>
  </si>
  <si>
    <t>15BVS85218</t>
  </si>
  <si>
    <t>15BVS85220</t>
  </si>
  <si>
    <t>15BVS85224</t>
  </si>
  <si>
    <t>15BVS85117</t>
  </si>
  <si>
    <t>15BVS85120</t>
  </si>
  <si>
    <t>15BVS85233</t>
  </si>
  <si>
    <t>15BVS85221</t>
  </si>
  <si>
    <t>15BVS85241</t>
  </si>
  <si>
    <t>15BVS85242</t>
  </si>
  <si>
    <t>15BVS85235</t>
  </si>
  <si>
    <t>15BVS85245</t>
  </si>
  <si>
    <t xml:space="preserve">YEAR : 2018 - 19 </t>
  </si>
  <si>
    <t>Electronic Voting Machine using 8051 Microcontroller</t>
  </si>
  <si>
    <t>Colour detector using Arduino Mega 2560</t>
  </si>
  <si>
    <t>Digital Voltmeter using Arduino Board</t>
  </si>
  <si>
    <t>Humidity and temperature sensor using Arduino</t>
  </si>
  <si>
    <t>Touch Dimmer using Ardunio</t>
  </si>
  <si>
    <t>Automatic Street light controller using Ardunio</t>
  </si>
  <si>
    <t xml:space="preserve">Ultrasonic obstacle detector and distance finder </t>
  </si>
  <si>
    <t xml:space="preserve">Touch Dimmer </t>
  </si>
  <si>
    <t>Blind man stick using Arduino</t>
  </si>
  <si>
    <t>Range finder using Ultrasonic sensor</t>
  </si>
  <si>
    <t>Microcontroller based Digital Voltmeter</t>
  </si>
  <si>
    <t>Fan speed controller (w.r.t temperature) using AtMega328</t>
  </si>
  <si>
    <t>Automatic Plant irrigation system using Arduino</t>
  </si>
  <si>
    <t>Automatic Room temperature controller using Ardunio</t>
  </si>
  <si>
    <t>Small Alarm clock using Arduino</t>
  </si>
  <si>
    <t>DHT 111 humidity and temperature sensor using Arduino</t>
  </si>
  <si>
    <r>
      <t xml:space="preserve">1. </t>
    </r>
    <r>
      <rPr>
        <sz val="12"/>
        <color rgb="FF000000"/>
        <rFont val="Times New Roman"/>
        <family val="1"/>
      </rPr>
      <t>Somashekar. K.H</t>
    </r>
  </si>
  <si>
    <t>2. Yashwanth. R</t>
  </si>
  <si>
    <t xml:space="preserve">1. Sindhu S.M. </t>
  </si>
  <si>
    <t>2. Vidyashree.R</t>
  </si>
  <si>
    <t>3. Ragini. B.R</t>
  </si>
  <si>
    <r>
      <t xml:space="preserve">1. </t>
    </r>
    <r>
      <rPr>
        <sz val="12"/>
        <color rgb="FF000000"/>
        <rFont val="Calisto MT"/>
        <family val="1"/>
      </rPr>
      <t>Rashmi Bai</t>
    </r>
  </si>
  <si>
    <t>2. Sowjanya Sanjeeva</t>
  </si>
  <si>
    <t>1.Santosha. P</t>
  </si>
  <si>
    <t>2. Tejas S.K</t>
  </si>
  <si>
    <r>
      <t>1</t>
    </r>
    <r>
      <rPr>
        <sz val="12"/>
        <color theme="1"/>
        <rFont val="Times New Roman"/>
        <family val="1"/>
      </rPr>
      <t xml:space="preserve"> Chaitra K.C</t>
    </r>
  </si>
  <si>
    <t>2. Madhushree.R</t>
  </si>
  <si>
    <t xml:space="preserve">1. Annapurna.S, </t>
  </si>
  <si>
    <t>2. Bindiya. S</t>
  </si>
  <si>
    <t>3. Maneesha. K</t>
  </si>
  <si>
    <t>1. Bhavitha. Y.S</t>
  </si>
  <si>
    <t>2. Sujatha. R</t>
  </si>
  <si>
    <t>3. Mahalakshmi. G</t>
  </si>
  <si>
    <t>1. Gousia Arfain</t>
  </si>
  <si>
    <t xml:space="preserve">2. Meghashree.U, </t>
  </si>
  <si>
    <t>3. Varshitha</t>
  </si>
  <si>
    <t>1. N.M. Sadashiva</t>
  </si>
  <si>
    <t>2. Vedhavyas. T.S</t>
  </si>
  <si>
    <t>3. Vinayakrishna Hegde</t>
  </si>
  <si>
    <t xml:space="preserve">1. Anitha V.  </t>
  </si>
  <si>
    <t xml:space="preserve"> 2. Meghana. N.K</t>
  </si>
  <si>
    <t>3. Namitha Hebbar</t>
  </si>
  <si>
    <t>1. Jagadhish. N</t>
  </si>
  <si>
    <t>2. Kishore H.K.</t>
  </si>
  <si>
    <t>3. Likhith Kumar. N. S</t>
  </si>
  <si>
    <t>1. Adarsha. S</t>
  </si>
  <si>
    <t>2. Chetan K. N</t>
  </si>
  <si>
    <t>3. Darshan Kumar</t>
  </si>
  <si>
    <t>1. Anil Kumar. V</t>
  </si>
  <si>
    <t xml:space="preserve">2. Beerappa. S,  </t>
  </si>
  <si>
    <t xml:space="preserve"> 3. Nanadan. P</t>
  </si>
  <si>
    <t>1. Amrutha. R.</t>
  </si>
  <si>
    <t xml:space="preserve">2. Jyothi.S, </t>
  </si>
  <si>
    <t>3. Lakshmi. B. A</t>
  </si>
  <si>
    <t>1. Kiran Kumar. R</t>
  </si>
  <si>
    <t>2. Ananda H.S</t>
  </si>
  <si>
    <t>3. Manjunath. K. S</t>
  </si>
  <si>
    <t xml:space="preserve">1. Renukadevi. V </t>
  </si>
  <si>
    <t>2. Soumyashree. S</t>
  </si>
  <si>
    <t>3. Usha. S,</t>
  </si>
  <si>
    <t xml:space="preserve"> 4. Monisha. A</t>
  </si>
  <si>
    <t>1.Gowrishankar. J</t>
  </si>
  <si>
    <r>
      <t xml:space="preserve">2. </t>
    </r>
    <r>
      <rPr>
        <sz val="11"/>
        <rFont val="Cambria"/>
        <family val="1"/>
      </rPr>
      <t>KITTURE ROHAN VIRUPAKSH</t>
    </r>
  </si>
  <si>
    <t>3. Karthik. M</t>
  </si>
  <si>
    <t>16BVS85133</t>
  </si>
  <si>
    <t>16BVS85143</t>
  </si>
  <si>
    <t>16BVS85132</t>
  </si>
  <si>
    <t>16BVS85140</t>
  </si>
  <si>
    <t>16BVS85128</t>
  </si>
  <si>
    <t>16BVS85129</t>
  </si>
  <si>
    <t>16BVS85134</t>
  </si>
  <si>
    <t>16BVS85131</t>
  </si>
  <si>
    <t>16BVS85138</t>
  </si>
  <si>
    <t>16BVS85104</t>
  </si>
  <si>
    <t>16BVS85118</t>
  </si>
  <si>
    <t>16BVS85101</t>
  </si>
  <si>
    <t>16BVS85103</t>
  </si>
  <si>
    <t>16BVS85119</t>
  </si>
  <si>
    <t>16BVS85223</t>
  </si>
  <si>
    <t>16BVS85241</t>
  </si>
  <si>
    <t>16BVS85233</t>
  </si>
  <si>
    <t>16BVS85226</t>
  </si>
  <si>
    <t>16BVS85234</t>
  </si>
  <si>
    <t>16BVS85244</t>
  </si>
  <si>
    <t>16BVS85130</t>
  </si>
  <si>
    <t>16BVS85139</t>
  </si>
  <si>
    <t>16BVS85141</t>
  </si>
  <si>
    <t>16BVS85100</t>
  </si>
  <si>
    <t>16BVS85122</t>
  </si>
  <si>
    <t>16BVS85124</t>
  </si>
  <si>
    <t>16BVS85110</t>
  </si>
  <si>
    <t>16BVS85114</t>
  </si>
  <si>
    <t>16BVS85116</t>
  </si>
  <si>
    <t>16BVS85096</t>
  </si>
  <si>
    <t>16BVS85106</t>
  </si>
  <si>
    <t>16BVS85107</t>
  </si>
  <si>
    <t>16BVS85099</t>
  </si>
  <si>
    <t>16BVS85102</t>
  </si>
  <si>
    <t>16BVS85125</t>
  </si>
  <si>
    <t>16BVS85097</t>
  </si>
  <si>
    <t>16BVS85112</t>
  </si>
  <si>
    <t>16BVS85115</t>
  </si>
  <si>
    <t>16BVS85113</t>
  </si>
  <si>
    <t>16BVS85098</t>
  </si>
  <si>
    <t>16BVS85120</t>
  </si>
  <si>
    <t>16BVS85238</t>
  </si>
  <si>
    <t>16BVS85240</t>
  </si>
  <si>
    <t>16BVS85243</t>
  </si>
  <si>
    <t>16BVS85235</t>
  </si>
  <si>
    <t>16BVS85227</t>
  </si>
  <si>
    <t>16BVS85232</t>
  </si>
  <si>
    <t>16BVS85229</t>
  </si>
  <si>
    <r>
      <t>LED propeller Real time analog clock</t>
    </r>
    <r>
      <rPr>
        <sz val="12"/>
        <color theme="1"/>
        <rFont val="Calisto MT"/>
        <family val="1"/>
      </rPr>
      <t>Arduino uno R3</t>
    </r>
  </si>
  <si>
    <r>
      <t>Measuring of water flow rate and volume using</t>
    </r>
    <r>
      <rPr>
        <sz val="12"/>
        <color theme="1"/>
        <rFont val="Calisto MT"/>
        <family val="1"/>
      </rPr>
      <t>Arduino nano</t>
    </r>
  </si>
  <si>
    <t>Automatic water dispenser machine using arduino uno</t>
  </si>
  <si>
    <t>Bluetooth controlled toy carusing Arduino</t>
  </si>
  <si>
    <t>Digital Voltmeter</t>
  </si>
  <si>
    <t>Automatic Suntrack of solar panel using Arduino</t>
  </si>
  <si>
    <t>Aurduino based project</t>
  </si>
  <si>
    <t>1. Ramesh Kumar K.S</t>
  </si>
  <si>
    <t>2. Prajwal</t>
  </si>
  <si>
    <r>
      <t>3.</t>
    </r>
    <r>
      <rPr>
        <sz val="12"/>
        <color theme="1"/>
        <rFont val="Calibri"/>
        <family val="2"/>
        <scheme val="minor"/>
      </rPr>
      <t>Koushik R</t>
    </r>
  </si>
  <si>
    <t>1. Supriya M. Raikar</t>
  </si>
  <si>
    <t>2. Shambhavi</t>
  </si>
  <si>
    <t>3. Spoorthi. S.K</t>
  </si>
  <si>
    <t>1.Gurushyam</t>
  </si>
  <si>
    <t>2.Lakshman</t>
  </si>
  <si>
    <t>3. RaviKumar R.</t>
  </si>
  <si>
    <t>1.Chaitra</t>
  </si>
  <si>
    <t xml:space="preserve"> 2. kavya</t>
  </si>
  <si>
    <t>3. Shreya A.S.</t>
  </si>
  <si>
    <t>1. Yashaswini</t>
  </si>
  <si>
    <t>2. Sahana J.</t>
  </si>
  <si>
    <t>1. Koushik B.N</t>
  </si>
  <si>
    <t>Vinith Pareek</t>
  </si>
  <si>
    <t>PARTHA PRATIM CHAKRABORTHY</t>
  </si>
  <si>
    <t>HARSH NITIN MUTHANE</t>
  </si>
  <si>
    <t>SATHISHASHANKA RAPPA LAMANI</t>
  </si>
  <si>
    <t>Koushalya</t>
  </si>
  <si>
    <t>Sushma J.</t>
  </si>
  <si>
    <t>Siddarama Aradhya K.P.</t>
  </si>
  <si>
    <t>M VARUN PAANDIAN</t>
  </si>
  <si>
    <t>vijay sagar</t>
  </si>
  <si>
    <t>17BVS85137</t>
  </si>
  <si>
    <t>17BVS85135</t>
  </si>
  <si>
    <t>17BVS85129</t>
  </si>
  <si>
    <t>17BVS85151</t>
  </si>
  <si>
    <t>17BVS85143</t>
  </si>
  <si>
    <t>17BVS85150</t>
  </si>
  <si>
    <t>17BVS85124</t>
  </si>
  <si>
    <t>17BVS85130</t>
  </si>
  <si>
    <t>17BVS85138</t>
  </si>
  <si>
    <t>17BVS85122</t>
  </si>
  <si>
    <t>17BVS85127</t>
  </si>
  <si>
    <t>17BVS85145</t>
  </si>
  <si>
    <t>17BVS85281</t>
  </si>
  <si>
    <t>17BVS85275</t>
  </si>
  <si>
    <t>17BVS85269</t>
  </si>
  <si>
    <t>17BVS85154</t>
  </si>
  <si>
    <t>17BVS85134</t>
  </si>
  <si>
    <t>17BVS85125</t>
  </si>
  <si>
    <t>17BVS85142</t>
  </si>
  <si>
    <t>17BVS85128</t>
  </si>
  <si>
    <t>17BVS85147</t>
  </si>
  <si>
    <t>17BVS85152</t>
  </si>
  <si>
    <t>17BVS85148</t>
  </si>
  <si>
    <t>17BVS85131</t>
  </si>
  <si>
    <t>17BVS85153</t>
  </si>
  <si>
    <t>IV SEM, VI SEM</t>
  </si>
  <si>
    <t>A Study Of Production  
Of ZnO Nanoparticles From 
Plant Sources &amp; Its Application 
As Antimicrobial Agent</t>
  </si>
  <si>
    <t>Polyhydroxy Alkanoates (PHA)- 
Production Of Bioplastics 
By Microorganisms</t>
  </si>
  <si>
    <t>Pruthvi B</t>
  </si>
  <si>
    <t>A Treatment For Polluted Water 
With Garbage Enzymes- 
A Solution For A Clean 
Environment</t>
  </si>
  <si>
    <t>Vaishnavi P K</t>
  </si>
  <si>
    <t>Anusha. R</t>
  </si>
  <si>
    <t>Bindushree. M</t>
  </si>
  <si>
    <t>Kavia Raj</t>
  </si>
  <si>
    <t>Marudhwathi .J</t>
  </si>
  <si>
    <t>Mythri.J.M</t>
  </si>
  <si>
    <t>Rashmi.M</t>
  </si>
  <si>
    <t xml:space="preserve">Ramya.B.R  </t>
  </si>
  <si>
    <t>Degradation Of Lignin By 
Microorganisms And 
Their Applications</t>
  </si>
  <si>
    <t>TAVISHA.V.K</t>
  </si>
  <si>
    <t>15BVS85284</t>
  </si>
  <si>
    <t>The Green Synthesis Of Copper 
Nanoparticles And Its Antibacterial 
Activity Against Dandruff Scalp
 Isolates</t>
  </si>
  <si>
    <t>Effects Of Green Iron 
Nanoparticles On Biofilm
 Forming Bacteria”</t>
  </si>
  <si>
    <t>Isolation, Identification And Analysis 
Of Plastic Degrading Bacteria
 From Dumped Soil Area</t>
  </si>
  <si>
    <t>Environment Rejuvenation - 
Waste Treatment Using 
Microorganisms and Its Enzymes</t>
  </si>
  <si>
    <t>Study of antimicrobial effect 
of phytogenic chemicals 
on pathogens.</t>
  </si>
  <si>
    <t>Microbiological Analysis Of Water 
From Different Lakes In 
Bangalore</t>
  </si>
  <si>
    <r>
      <t xml:space="preserve">Isolation and identification of 
endophytic fungi from 
</t>
    </r>
    <r>
      <rPr>
        <i/>
        <sz val="12"/>
        <color rgb="FF000000"/>
        <rFont val="Times New Roman"/>
        <family val="1"/>
      </rPr>
      <t>Asclepias tuberosa</t>
    </r>
    <r>
      <rPr>
        <sz val="12"/>
        <color rgb="FF000000"/>
        <rFont val="Times New Roman"/>
        <family val="1"/>
      </rPr>
      <t xml:space="preserve">
           leaves</t>
    </r>
  </si>
  <si>
    <t>Bioremediation-Isolation of 
Dye reducing bacteria</t>
  </si>
  <si>
    <t>Production Of Eco-Friendly 
Solutions And Their 
Applications</t>
  </si>
  <si>
    <t>17BVS85059</t>
  </si>
  <si>
    <t>17BVS85010</t>
  </si>
  <si>
    <t>17BVS85037</t>
  </si>
  <si>
    <t>17BVS85071</t>
  </si>
  <si>
    <t>17BVS85061</t>
  </si>
  <si>
    <t>17BVS85052</t>
  </si>
  <si>
    <t>17BVS85072</t>
  </si>
  <si>
    <t>17BVS85079</t>
  </si>
  <si>
    <t>16BVS85001</t>
  </si>
  <si>
    <t>16BVS85004</t>
  </si>
  <si>
    <t>16BVS85005</t>
  </si>
  <si>
    <t>16BVS85007</t>
  </si>
  <si>
    <t>16BVS85010</t>
  </si>
  <si>
    <t>16BVS85015</t>
  </si>
  <si>
    <t>16BVS85018</t>
  </si>
  <si>
    <t>16BVS85019</t>
  </si>
  <si>
    <t>16BVS85020</t>
  </si>
  <si>
    <t>16BVS85021</t>
  </si>
  <si>
    <t>16BVS85024</t>
  </si>
  <si>
    <t>16BVS85025</t>
  </si>
  <si>
    <t>16BVS85026</t>
  </si>
  <si>
    <t>16BVS85027</t>
  </si>
  <si>
    <t>16BVS85029</t>
  </si>
  <si>
    <t>16BVS85030</t>
  </si>
  <si>
    <t>16BVS85031</t>
  </si>
  <si>
    <t>16BVS85035</t>
  </si>
  <si>
    <t>16BVS85036</t>
  </si>
  <si>
    <t>16BVS85041</t>
  </si>
  <si>
    <t>16BVS85042</t>
  </si>
  <si>
    <t>16BVS85043</t>
  </si>
  <si>
    <t>16BVS85045</t>
  </si>
  <si>
    <t>16BVS85047</t>
  </si>
  <si>
    <t>16BVS85050</t>
  </si>
  <si>
    <t>16BVS85053</t>
  </si>
  <si>
    <t>17BVS85034</t>
  </si>
  <si>
    <t>17BVS85049</t>
  </si>
  <si>
    <t>17BVS85019</t>
  </si>
  <si>
    <t>17BVS85033</t>
  </si>
  <si>
    <t>17BVS85046</t>
  </si>
  <si>
    <t>17BVS85048</t>
  </si>
  <si>
    <t>17BVS85029</t>
  </si>
  <si>
    <t>17BVS85069</t>
  </si>
  <si>
    <t>17BVS85006</t>
  </si>
  <si>
    <t>17BVS85066</t>
  </si>
  <si>
    <t>17BVS85018</t>
  </si>
  <si>
    <t>16BVS85052</t>
  </si>
  <si>
    <t>16BVS85016</t>
  </si>
  <si>
    <t>16BVS85044</t>
  </si>
  <si>
    <t>16BVS85032</t>
  </si>
  <si>
    <t>14BVS85274</t>
  </si>
  <si>
    <t>14BVS85276</t>
  </si>
  <si>
    <t>14BVS85278</t>
  </si>
  <si>
    <t>14BVS85281</t>
  </si>
  <si>
    <t>14BVS85268</t>
  </si>
  <si>
    <t>14BVS85272</t>
  </si>
  <si>
    <t>14BVS85279</t>
  </si>
  <si>
    <t>17BVS85344</t>
  </si>
  <si>
    <t>17BVS85326</t>
  </si>
  <si>
    <t>17BVS85349</t>
  </si>
  <si>
    <t>17BVS85330</t>
  </si>
  <si>
    <t>17BVS85322</t>
  </si>
  <si>
    <t>17BVS85318</t>
  </si>
  <si>
    <t>17BVS85346</t>
  </si>
  <si>
    <t>17BVS85338</t>
  </si>
  <si>
    <t>17BVS85341</t>
  </si>
  <si>
    <t>17BVS85345</t>
  </si>
  <si>
    <t>17BVS85343</t>
  </si>
  <si>
    <t>17BVS85336</t>
  </si>
  <si>
    <t>S1812331</t>
  </si>
  <si>
    <t>S1812336</t>
  </si>
  <si>
    <t>S1812357</t>
  </si>
  <si>
    <t>S1812316</t>
  </si>
  <si>
    <t>S1812315</t>
  </si>
  <si>
    <t>S1812330</t>
  </si>
  <si>
    <t>S1812314</t>
  </si>
  <si>
    <t>S1812341</t>
  </si>
  <si>
    <t>S1812324</t>
  </si>
  <si>
    <t>S1812342</t>
  </si>
  <si>
    <t>S1812319</t>
  </si>
  <si>
    <t>S1812354</t>
  </si>
  <si>
    <t>S1812349</t>
  </si>
  <si>
    <t>S1812348</t>
  </si>
  <si>
    <t>S1812359</t>
  </si>
  <si>
    <t>S1812360</t>
  </si>
  <si>
    <t>S1812340</t>
  </si>
  <si>
    <t>S1812347</t>
  </si>
  <si>
    <t>S1812346</t>
  </si>
  <si>
    <t>S1812334</t>
  </si>
  <si>
    <t>S1812333</t>
  </si>
  <si>
    <t>S1812326</t>
  </si>
  <si>
    <t>S1812353</t>
  </si>
  <si>
    <t>S1812345</t>
  </si>
  <si>
    <t>S1812335</t>
  </si>
  <si>
    <t>S1812352</t>
  </si>
  <si>
    <t>S1812338</t>
  </si>
  <si>
    <t>S1812328</t>
  </si>
  <si>
    <t>S1812355</t>
  </si>
  <si>
    <t>S1812339</t>
  </si>
  <si>
    <t>S1812266</t>
  </si>
  <si>
    <t>S1812261</t>
  </si>
  <si>
    <t>S1812271</t>
  </si>
  <si>
    <t>S1812260</t>
  </si>
  <si>
    <t>S1812275</t>
  </si>
  <si>
    <t>S1812273</t>
  </si>
  <si>
    <t>S1812296</t>
  </si>
  <si>
    <t>S1812250</t>
  </si>
  <si>
    <t>S1812284</t>
  </si>
  <si>
    <t>S1812279</t>
  </si>
  <si>
    <t>S1812332</t>
  </si>
  <si>
    <t>S1812254</t>
  </si>
  <si>
    <t>S1812300</t>
  </si>
  <si>
    <t>S1812305</t>
  </si>
  <si>
    <t>29                                              33</t>
  </si>
  <si>
    <t>06/08/2018                                           &amp; 07/08/2018</t>
  </si>
  <si>
    <t>05/02/2020                                     &amp; 06/02/2020</t>
  </si>
  <si>
    <t>V SEM</t>
  </si>
  <si>
    <t>III SEM</t>
  </si>
  <si>
    <t>Specimen Collection</t>
  </si>
  <si>
    <t>MANGALORE, KARWAR, MURUDESHWAR &amp; UDUPI</t>
  </si>
  <si>
    <t>IV SEM CBZ , CZBt</t>
  </si>
  <si>
    <t>03/02/2016 TO 07/02/2016</t>
  </si>
  <si>
    <t>“A STUDY ON NATIONAL PENSION SYSTEM FROM INVESTOR’S RISK PERSPECTIVE FOR RETIREMENT PLANNING”</t>
  </si>
  <si>
    <t>“A STUDY ON INVESTORS PERCEPTION TOWARDS INVESTMENT IN ICICI PRUDENTIAL LIFE INSURANCE COMPANY LTD.”</t>
  </si>
  <si>
    <t>“A STUDY ON RISE OF E-COMMERCE IN INDIAN SCENARIO”</t>
  </si>
  <si>
    <t>“A STUDY ON EXPORT LOGISTICS OPERATIONS FINANCING AT PAWAR LOGISTICS SOLUTIONS PVT,LTD”</t>
  </si>
  <si>
    <t>“A STUDY ON EQUITY SHARES OF PL INDIA PVT LTD. CUSTOMERS”</t>
  </si>
  <si>
    <t>“A STUDY ON CUSTOMER AWARENESS AND SATISFACTION OF ICICI BANKING SERVICES”</t>
  </si>
  <si>
    <t>“ A STUDY ON ALLOCATIONS OF FUNDS ON VARIOUS ASSETS AT HOUSING AND URBAN DEVELOPMENT CORPORATION LIMITED”</t>
  </si>
  <si>
    <t>“A STUDY ON THE IMPACT OF COST OF CAPITAL ON THE PROFITABILITY OF THE TOWN CO-OPERATIVE BANK LIMITED. HOSKOTE”</t>
  </si>
  <si>
    <t>“A STUDY ON ANALYSIS OF INVESTMENT WITH RESPECT TO SALARIED EMPLOYEES”</t>
  </si>
  <si>
    <t>“A CRITICAL STUDY OF LENDING POLICY TO SMALL SCALE TRADE AND INDUSTRY AT BCCS LTD”</t>
  </si>
  <si>
    <t>“AN ANALYTICAL STUDY ON EQUITY ORIENTED MUTUAL FUND PERFORMANCE AT WEALTH NEST SIP ADVISORY PVT LTD”</t>
  </si>
  <si>
    <t>“A STUDY ON CURRENT ASSETS MANAGEMENT WITH SPECIAL REFERENCE TO STOVE KRAFT PVT LTD.”</t>
  </si>
  <si>
    <t>“A STUDY ON INVENTORY MANAGEMENT STRATEGIES AT DILIP MATERIAL HANDLING EQUIPMENTS LTD”</t>
  </si>
  <si>
    <t>“A STUDY ON PERFORMANCE EVALUATION OF DIFFERENT SERVICES RUN BY BMTC”</t>
  </si>
  <si>
    <t>“A STUDY ON OPERATING CHANGES INCIDENCE TO PASSENGER FARE FIXATION AT BMTC BANGALORE”</t>
  </si>
  <si>
    <t>“A STUDY ON IMPACT OF DEMONETIZATION ON RETAIL EXPENDITURE AND PAYMENT SYSTEM”</t>
  </si>
  <si>
    <t>“A STUDY ON AUTOMOBILE INSURANCE POLICIES IN ORIENTAL INSURANCE COMPANY”</t>
  </si>
  <si>
    <t>“A STUDY ON PERFORMANCE EVALUATION AT BANGALORE CREDIT CO-OPERATIVE SOCIETY LTD”</t>
  </si>
  <si>
    <t>“A STUDY ON DEPOSIT MOBILIZATION AT SREE SUBRAMANYESWARA CO-OPERATIVE BANK LTD.”</t>
  </si>
  <si>
    <t>“A STUDY ON PERSONAL LOAN SCHEMES AT JANUMANTHA NAGAR CO-OPERATIVE BANK”</t>
  </si>
  <si>
    <t>“TIMELINE ANALYSIS OF CREDIT REPAYMENT OF BORROWING BY HOUSEHOLDS OF NAGARESHWARA SOUHARDA CREDIT CO-OPERATIVE SOCIETY”</t>
  </si>
  <si>
    <t>“RETAIL CREDIT MANAGEMENT PRACTICES IN KAGINELE KANAKASHREE SOUHARDA CREDIT CO-OPERATIVE LTD.”</t>
  </si>
  <si>
    <t>“A STUDY ON PERFORMANCE OF MUTUAL FUND WITH REFERENCE TO HDFC TOP 100 FUND”</t>
  </si>
  <si>
    <t>“A STUDY ON FUNDAMENTAL ANALYSIS OF STOCK WITH SPECIAL REFERENCE TO BANKING SECTOR”</t>
  </si>
  <si>
    <t>“A STUDY ON EQUITY ANALYSIS OF ITC WITH REFERENCE TO BSE-500 INDEX”</t>
  </si>
  <si>
    <t>“AN EVALUATION OF CREDIT RISK MANAGEMENT OF BANK OF MAHARASHTRA”</t>
  </si>
  <si>
    <t>“ A STUDY ON VARIOUS FINANCIAL PRODUCTS INVESTMENT PROFILE OF PL INDIA OVT LTD. CUSTOMERS.”</t>
  </si>
  <si>
    <t>“A STUDY ON CAPITAL ADEQUACY NORMS AT SELECTED PRIVATE SECTOR BANKS”</t>
  </si>
  <si>
    <t>“A STUDY ON RETAIL CREDIT OPERATION AT SYNDICATE BANK”</t>
  </si>
  <si>
    <t>“A STUDY ON EFFECT OF FINANCING DECISIONS ON EPS AT BOSCH LTD.”</t>
  </si>
  <si>
    <t>“A CONCEPTUAL STUDY OF INVESTMENT BEHAVIOUR OF EMPLOYED WOMEN IN BANGALORE”</t>
  </si>
  <si>
    <t>“A COMPARATIVE STUDY OF MUTUAL FUND PERFORMANCE BASED ON NAV OF SELECTED MUTUAL FUNDS AT WEALTH NEST SIP ADVISORY PVT LTD.”</t>
  </si>
  <si>
    <t>“A STUDY ON CORPORATE SOCIAL RESPONSIBILITY AND ITS IMPLEMENTATION AT HUDCO”</t>
  </si>
  <si>
    <t>“AVAILABILITY AND UTILIZATION OF BANK FINANCE FOR WORKING CAPITAL AT UNICORN MARKETING(BANGALORE)PVT.LTD.”</t>
  </si>
  <si>
    <t xml:space="preserve">YEAR : 2019 - 20  : IV SEM  </t>
  </si>
  <si>
    <t>ABHIJIT M S</t>
  </si>
  <si>
    <t>AMITHA.B.</t>
  </si>
  <si>
    <t>ANNAPURNA.M</t>
  </si>
  <si>
    <t>ANUSHA K RAO</t>
  </si>
  <si>
    <t>ANUSHA M</t>
  </si>
  <si>
    <t>ARPITHA DJ</t>
  </si>
  <si>
    <t>AYESHA BI</t>
  </si>
  <si>
    <t>BINDU PRIYA R</t>
  </si>
  <si>
    <t>BINDU R</t>
  </si>
  <si>
    <t>CHAITRA J</t>
  </si>
  <si>
    <t>DIVYA R</t>
  </si>
  <si>
    <t>JYOTHI K R</t>
  </si>
  <si>
    <t>JYOTHI P</t>
  </si>
  <si>
    <t>KAVYA.M</t>
  </si>
  <si>
    <t>KEERTHANA M M</t>
  </si>
  <si>
    <t>KRISHNA HERLE.GG</t>
  </si>
  <si>
    <t>MANJULA D</t>
  </si>
  <si>
    <t>MEGHANA K</t>
  </si>
  <si>
    <t>MURTHY T N</t>
  </si>
  <si>
    <t>NAVYASHREE P</t>
  </si>
  <si>
    <t>NITHIN KUMAR H</t>
  </si>
  <si>
    <t>NITHIN KUMAR K</t>
  </si>
  <si>
    <t>PAUL ALEX P</t>
  </si>
  <si>
    <t>PRAJWAL S M</t>
  </si>
  <si>
    <t>PREETHI BHAT P</t>
  </si>
  <si>
    <t>RASHMITHA S</t>
  </si>
  <si>
    <t>RIYA VYAS</t>
  </si>
  <si>
    <t>SHWETA RAGHAVENDRA</t>
  </si>
  <si>
    <t>SINCHANA D KOUSHIK</t>
  </si>
  <si>
    <t>SPOORTHY R</t>
  </si>
  <si>
    <t>SUHAS RAMACHANDRA</t>
  </si>
  <si>
    <t>VARUN V</t>
  </si>
  <si>
    <t>CM182801</t>
  </si>
  <si>
    <t>CM182802</t>
  </si>
  <si>
    <t>CM182803</t>
  </si>
  <si>
    <t>CM182804</t>
  </si>
  <si>
    <t>CM182805</t>
  </si>
  <si>
    <t>CM182807</t>
  </si>
  <si>
    <t>CM182808</t>
  </si>
  <si>
    <t>CM182809</t>
  </si>
  <si>
    <t>CM182810</t>
  </si>
  <si>
    <t>CM182811</t>
  </si>
  <si>
    <t>CM182812</t>
  </si>
  <si>
    <t>CM182813</t>
  </si>
  <si>
    <t>CM182814</t>
  </si>
  <si>
    <t>CM182815</t>
  </si>
  <si>
    <t>CM182816</t>
  </si>
  <si>
    <t>CM182817</t>
  </si>
  <si>
    <t>CM182818</t>
  </si>
  <si>
    <t>CM182820</t>
  </si>
  <si>
    <t>CM182821</t>
  </si>
  <si>
    <t>CM182822</t>
  </si>
  <si>
    <t>CM182823</t>
  </si>
  <si>
    <t>CM182824</t>
  </si>
  <si>
    <t>CM182825</t>
  </si>
  <si>
    <t>CM182826</t>
  </si>
  <si>
    <t>CM182827</t>
  </si>
  <si>
    <t>CM182829</t>
  </si>
  <si>
    <t>CM182831</t>
  </si>
  <si>
    <t>CM182832</t>
  </si>
  <si>
    <t>CM182833</t>
  </si>
  <si>
    <t>CM182834</t>
  </si>
  <si>
    <t>CM182835</t>
  </si>
  <si>
    <t>CM182836</t>
  </si>
  <si>
    <t>CM182837</t>
  </si>
  <si>
    <t>CM182838</t>
  </si>
  <si>
    <t>NAME OF THE PROGRAMME</t>
  </si>
  <si>
    <t>TOTAL STUDENTS</t>
  </si>
  <si>
    <t>TOTAL STUDENTS ENROLLED</t>
  </si>
  <si>
    <t>PERCENTAGE</t>
  </si>
  <si>
    <t>DATA FOR LATEST COMPLETED YEAR</t>
  </si>
  <si>
    <t>B.Com.</t>
  </si>
  <si>
    <t>M.Sc.</t>
  </si>
  <si>
    <t>M.Com.</t>
  </si>
  <si>
    <t xml:space="preserve">1.3.2 Average percentage of courses that include experiential learning through project work during last five years </t>
  </si>
  <si>
    <t xml:space="preserve">Name of the student studied course on experiential learning through project work </t>
  </si>
  <si>
    <t>Name of the student studied course on experiential learning through project work</t>
  </si>
  <si>
    <t xml:space="preserve">Name of the Course that include experiential learning through project work </t>
  </si>
  <si>
    <t>Name of the Course that include experiential learning through project work</t>
  </si>
  <si>
    <t>MCOM</t>
  </si>
  <si>
    <t>MCIM</t>
  </si>
  <si>
    <t>MSC</t>
  </si>
  <si>
    <t>MSC MATHEMATICS</t>
  </si>
  <si>
    <t xml:space="preserve">The visit covers the area such as
molecular biology, fermentation technology, and applied Microbiology which are the
fundamental part of the curriculum of the course of Microbiology.
Industrial visit makes a student learn Design and developement of product, production at Pilot Scale and Production to Giant Scale Production. 
Exposure to Quality Control and Quality Assurance lab provide the knowledge to test the quality &amp; efficacy of the product. 
Marine water and soil specimen collection for isolation of marine microorganisms.
</t>
  </si>
  <si>
    <t xml:space="preserve">
Understanding wine production steps and dynamics  along wiith information about various types of wines.
Exposure to global Nursery, laboratories
required for the construction of hybrid seeds such as Molecular biology lab and
Biotechnology lab, Greenhouse, Rock Garden and ISTA Laboratory.
</t>
  </si>
  <si>
    <t>Exposure to modern bio analytical instruments.
Visiting institutes providing high quality education in modern sciences developing a spirit of research cutting across disciplines.
Visit to pharma industry production and quality control units of ISI standards.</t>
  </si>
  <si>
    <t xml:space="preserve">Live demonstration of DNA Sequencing technique.
Visit to the Central Facility Laboratory with many instruments and their applications.
Visit to CSIR institutes and exposure to world class research.
</t>
  </si>
  <si>
    <t>Exposure to the worldclass lifescience research laboratories and interaction with scientists.
Exposure to the entire procedure of Red wine production by fermentation in the winery.</t>
  </si>
  <si>
    <t>Hands on training on Bioanalytical instrumentation and biophysical techniques used in R &amp; D sector.
University laboratory visits and interaction with the scientists.
Rich experience in visiting insulin production area and quality control and quality assurence units.
Step by step understanding about the steps involved in tablet production.</t>
  </si>
  <si>
    <t xml:space="preserve">           2018-19</t>
  </si>
  <si>
    <t xml:space="preserve">   REGISTER NO.</t>
  </si>
  <si>
    <t>POLLEN MORPHOLOGY
POLLEN GERMINATION
TYPES OF PLACENTATION
STUDY OF GYMNOSPERMS</t>
  </si>
  <si>
    <t>IN 2019-20 PROJECTS NOT SUBMITTED DUE TO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</si>
</sst>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8" x14ac:knownFonts="1">
    <font>
      <sz val="11"/>
      <color theme="1"/>
      <name val="Calibri"/>
      <family val="2"/>
      <scheme val="minor"/>
    </font>
    <font>
      <b/>
      <sz val="11"/>
      <color rgb="FF000000"/>
      <name val="Calibri"/>
      <family val="2"/>
    </font>
    <font>
      <sz val="11"/>
      <color theme="1"/>
      <name val="Calibri"/>
      <family val="2"/>
    </font>
    <font>
      <i/>
      <sz val="12"/>
      <color rgb="FF000000"/>
      <name val="Calibri"/>
      <family val="2"/>
    </font>
    <font>
      <b/>
      <sz val="12"/>
      <color rgb="FF000000"/>
      <name val="Calibri"/>
      <family val="2"/>
    </font>
    <font>
      <sz val="11"/>
      <color rgb="FF000000"/>
      <name val="Calibri"/>
      <family val="2"/>
    </font>
    <font>
      <sz val="12"/>
      <color rgb="FF000000"/>
      <name val="Calibri"/>
      <family val="2"/>
    </font>
    <font>
      <sz val="10"/>
      <color rgb="FF000000"/>
      <name val="Calibri"/>
      <family val="2"/>
    </font>
    <font>
      <sz val="12"/>
      <color rgb="FF000000"/>
      <name val="Book Antiqua"/>
      <family val="1"/>
    </font>
    <font>
      <sz val="12"/>
      <color rgb="FF000000"/>
      <name val="Arial"/>
      <family val="2"/>
    </font>
    <font>
      <sz val="11"/>
      <color rgb="FF000000"/>
      <name val="Arial"/>
      <family val="2"/>
    </font>
    <font>
      <sz val="12"/>
      <color rgb="FF000000"/>
      <name val="Calisto MT"/>
      <family val="1"/>
    </font>
    <font>
      <sz val="12"/>
      <color rgb="FF000000"/>
      <name val="Times New Roman"/>
      <family val="1"/>
    </font>
    <font>
      <sz val="12"/>
      <color theme="1"/>
      <name val="Calibri"/>
      <family val="2"/>
      <scheme val="minor"/>
    </font>
    <font>
      <sz val="11"/>
      <color indexed="8"/>
      <name val="Arial"/>
      <family val="2"/>
    </font>
    <font>
      <sz val="11"/>
      <color theme="1"/>
      <name val="Book Antiqua"/>
      <family val="1"/>
    </font>
    <font>
      <sz val="11"/>
      <name val="Calibri"/>
      <family val="2"/>
      <scheme val="minor"/>
    </font>
    <font>
      <sz val="12"/>
      <name val="Book Antiqua"/>
      <family val="1"/>
    </font>
    <font>
      <sz val="12"/>
      <color theme="1"/>
      <name val="Times New Roman"/>
      <family val="1"/>
    </font>
    <font>
      <sz val="12"/>
      <color theme="1"/>
      <name val="Book Antiqua"/>
      <family val="1"/>
    </font>
    <font>
      <i/>
      <sz val="12"/>
      <color rgb="FF000000"/>
      <name val="Times New Roman"/>
      <family val="1"/>
    </font>
    <font>
      <sz val="11"/>
      <color theme="1"/>
      <name val="Times New Roman"/>
      <family val="1"/>
    </font>
    <font>
      <i/>
      <sz val="12"/>
      <color theme="1"/>
      <name val="Times New Roman"/>
      <family val="1"/>
    </font>
    <font>
      <sz val="13"/>
      <color theme="1"/>
      <name val="Times New Roman"/>
      <family val="1"/>
    </font>
    <font>
      <sz val="11"/>
      <name val="Calibri Light"/>
      <family val="1"/>
      <scheme val="major"/>
    </font>
    <font>
      <sz val="11"/>
      <color theme="1"/>
      <name val="Calibri Light"/>
      <family val="1"/>
      <scheme val="major"/>
    </font>
    <font>
      <sz val="11"/>
      <name val="Cambria"/>
      <family val="1"/>
    </font>
    <font>
      <sz val="12"/>
      <color theme="1"/>
      <name val="Calisto MT"/>
      <family val="1"/>
    </font>
    <font>
      <sz val="7"/>
      <color rgb="FF000000"/>
      <name val="Times New Roman"/>
      <family val="1"/>
    </font>
    <font>
      <sz val="14"/>
      <color rgb="FF000000"/>
      <name val="Times New Roman"/>
      <family val="1"/>
    </font>
    <font>
      <sz val="12"/>
      <name val="Times New Roman"/>
      <family val="1"/>
    </font>
    <font>
      <sz val="12"/>
      <name val="Calibri"/>
      <family val="2"/>
      <scheme val="minor"/>
    </font>
    <font>
      <sz val="12"/>
      <color indexed="8"/>
      <name val="Arial"/>
      <family val="2"/>
    </font>
    <font>
      <sz val="10"/>
      <color theme="1"/>
      <name val="Calibri"/>
      <family val="2"/>
      <scheme val="minor"/>
    </font>
    <font>
      <sz val="12"/>
      <color theme="1"/>
      <name val="Bookman Old Style"/>
      <family val="1"/>
    </font>
    <font>
      <b/>
      <sz val="12"/>
      <color theme="1"/>
      <name val="Bookman Old Style"/>
      <family val="1"/>
    </font>
    <font>
      <sz val="10.5"/>
      <color rgb="FF222222"/>
      <name val="Cambria"/>
      <family val="1"/>
    </font>
    <font>
      <sz val="12"/>
      <color theme="1"/>
      <name val="Cambria"/>
      <family val="1"/>
    </font>
    <font>
      <b/>
      <sz val="12"/>
      <color rgb="FF002060"/>
      <name val="Cambria"/>
      <family val="1"/>
    </font>
    <font>
      <b/>
      <sz val="11"/>
      <color rgb="FF002060"/>
      <name val="Calibri"/>
      <family val="2"/>
      <scheme val="minor"/>
    </font>
    <font>
      <b/>
      <sz val="12"/>
      <color rgb="FFC00000"/>
      <name val="Cambria"/>
      <family val="1"/>
    </font>
    <font>
      <sz val="12"/>
      <color rgb="FF000000"/>
      <name val="Cambria"/>
      <family val="1"/>
    </font>
    <font>
      <b/>
      <sz val="14"/>
      <color rgb="FFC00000"/>
      <name val="Cambria"/>
      <family val="1"/>
    </font>
    <font>
      <b/>
      <sz val="11"/>
      <color theme="1"/>
      <name val="Calibri"/>
      <family val="2"/>
      <scheme val="minor"/>
    </font>
    <font>
      <sz val="10"/>
      <color indexed="8"/>
      <name val="Arial"/>
      <family val="2"/>
    </font>
    <font>
      <b/>
      <sz val="18"/>
      <color rgb="FFFF0000"/>
      <name val="Cambria"/>
      <family val="1"/>
    </font>
    <font>
      <u/>
      <sz val="11"/>
      <color theme="10"/>
      <name val="Calibri"/>
      <family val="2"/>
      <scheme val="minor"/>
    </font>
    <font>
      <sz val="11"/>
      <color theme="1"/>
      <name val="Cambria"/>
      <family val="1"/>
    </font>
    <font>
      <sz val="13"/>
      <color theme="1"/>
      <name val="Cambria"/>
      <family val="1"/>
    </font>
    <font>
      <sz val="11"/>
      <color rgb="FF0070C0"/>
      <name val="Cambria"/>
      <family val="1"/>
    </font>
    <font>
      <sz val="12"/>
      <color rgb="FF0070C0"/>
      <name val="Cambria"/>
      <family val="1"/>
    </font>
    <font>
      <b/>
      <sz val="11"/>
      <color rgb="FF0070C0"/>
      <name val="Cambria"/>
      <family val="1"/>
    </font>
    <font>
      <sz val="11"/>
      <color theme="5" tint="-0.249977111117893"/>
      <name val="Cambria"/>
      <family val="1"/>
    </font>
    <font>
      <sz val="12"/>
      <color theme="5" tint="-0.249977111117893"/>
      <name val="Cambria"/>
      <family val="1"/>
    </font>
    <font>
      <b/>
      <sz val="11"/>
      <color theme="5" tint="-0.249977111117893"/>
      <name val="Cambria"/>
      <family val="1"/>
    </font>
    <font>
      <sz val="11"/>
      <color rgb="FF00B050"/>
      <name val="Cambria"/>
      <family val="1"/>
    </font>
    <font>
      <sz val="12"/>
      <color rgb="FF00B050"/>
      <name val="Cambria"/>
      <family val="1"/>
    </font>
    <font>
      <b/>
      <sz val="11"/>
      <color rgb="FF00B050"/>
      <name val="Cambria"/>
      <family val="1"/>
    </font>
    <font>
      <sz val="11"/>
      <color rgb="FF002060"/>
      <name val="Cambria"/>
      <family val="1"/>
    </font>
    <font>
      <sz val="12"/>
      <color rgb="FF002060"/>
      <name val="Cambria"/>
      <family val="1"/>
    </font>
    <font>
      <b/>
      <sz val="11"/>
      <color rgb="FF002060"/>
      <name val="Cambria"/>
      <family val="1"/>
    </font>
    <font>
      <sz val="11"/>
      <color rgb="FF7030A0"/>
      <name val="Cambria"/>
      <family val="1"/>
    </font>
    <font>
      <sz val="12"/>
      <color rgb="FF7030A0"/>
      <name val="Cambria"/>
      <family val="1"/>
    </font>
    <font>
      <b/>
      <sz val="11"/>
      <color rgb="FF7030A0"/>
      <name val="Cambria"/>
      <family val="1"/>
    </font>
    <font>
      <sz val="12"/>
      <color indexed="8"/>
      <name val="Cambria"/>
      <family val="1"/>
    </font>
    <font>
      <b/>
      <sz val="12"/>
      <color rgb="FF0070C0"/>
      <name val="Cambria"/>
      <family val="1"/>
    </font>
    <font>
      <b/>
      <sz val="12"/>
      <color rgb="FF00B050"/>
      <name val="Cambria"/>
      <family val="1"/>
    </font>
    <font>
      <b/>
      <sz val="12"/>
      <color rgb="FF7030A0"/>
      <name val="Cambria"/>
      <family val="1"/>
    </font>
    <font>
      <b/>
      <sz val="12"/>
      <color theme="5" tint="-0.249977111117893"/>
      <name val="Cambria"/>
      <family val="1"/>
    </font>
    <font>
      <sz val="12"/>
      <color theme="9" tint="-0.249977111117893"/>
      <name val="Cambria"/>
      <family val="1"/>
    </font>
    <font>
      <b/>
      <sz val="12"/>
      <color theme="9" tint="-0.249977111117893"/>
      <name val="Cambria"/>
      <family val="1"/>
    </font>
    <font>
      <b/>
      <sz val="13"/>
      <color theme="1"/>
      <name val="Cambria"/>
      <family val="1"/>
    </font>
    <font>
      <b/>
      <sz val="13"/>
      <color rgb="FF0070C0"/>
      <name val="Cambria"/>
      <family val="1"/>
    </font>
    <font>
      <sz val="13"/>
      <color rgb="FF0070C0"/>
      <name val="Cambria"/>
      <family val="1"/>
    </font>
    <font>
      <b/>
      <sz val="13"/>
      <color theme="5" tint="-0.249977111117893"/>
      <name val="Cambria"/>
      <family val="1"/>
    </font>
    <font>
      <sz val="13"/>
      <color theme="5" tint="-0.249977111117893"/>
      <name val="Cambria"/>
      <family val="1"/>
    </font>
    <font>
      <b/>
      <sz val="13"/>
      <color rgb="FF7030A0"/>
      <name val="Cambria"/>
      <family val="1"/>
    </font>
    <font>
      <sz val="13"/>
      <color rgb="FF7030A0"/>
      <name val="Cambria"/>
      <family val="1"/>
    </font>
    <font>
      <b/>
      <sz val="13"/>
      <color rgb="FF00B050"/>
      <name val="Cambria"/>
      <family val="1"/>
    </font>
    <font>
      <sz val="13"/>
      <color rgb="FF00B050"/>
      <name val="Cambria"/>
      <family val="1"/>
    </font>
    <font>
      <b/>
      <sz val="13"/>
      <color rgb="FFC00000"/>
      <name val="Cambria"/>
      <family val="1"/>
    </font>
    <font>
      <sz val="13"/>
      <color rgb="FFC00000"/>
      <name val="Cambria"/>
      <family val="1"/>
    </font>
    <font>
      <b/>
      <sz val="13"/>
      <color theme="9" tint="-0.249977111117893"/>
      <name val="Cambria"/>
      <family val="1"/>
    </font>
    <font>
      <sz val="13"/>
      <color theme="9" tint="-0.249977111117893"/>
      <name val="Cambria"/>
      <family val="1"/>
    </font>
    <font>
      <b/>
      <sz val="13"/>
      <color rgb="FF002060"/>
      <name val="Cambria"/>
      <family val="1"/>
    </font>
    <font>
      <sz val="13"/>
      <color rgb="FF002060"/>
      <name val="Cambria"/>
      <family val="1"/>
    </font>
    <font>
      <sz val="18"/>
      <color theme="1"/>
      <name val="Times New Roman"/>
      <family val="1"/>
    </font>
    <font>
      <sz val="12"/>
      <name val="Calibri Light"/>
      <family val="1"/>
      <scheme val="major"/>
    </font>
    <font>
      <sz val="12"/>
      <color theme="1"/>
      <name val="Calibri Light"/>
      <family val="1"/>
      <scheme val="major"/>
    </font>
    <font>
      <sz val="12"/>
      <name val="Cambria"/>
      <family val="1"/>
    </font>
    <font>
      <sz val="11"/>
      <color rgb="FF000000"/>
      <name val="Calibri"/>
      <family val="2"/>
      <scheme val="minor"/>
    </font>
    <font>
      <sz val="9"/>
      <color theme="1"/>
      <name val="Calibri"/>
      <family val="2"/>
      <scheme val="minor"/>
    </font>
    <font>
      <sz val="14"/>
      <color theme="1"/>
      <name val="Calibri"/>
      <family val="2"/>
      <scheme val="minor"/>
    </font>
    <font>
      <sz val="12.5"/>
      <color theme="1"/>
      <name val="Times New Roman"/>
      <family val="1"/>
    </font>
    <font>
      <sz val="12"/>
      <color rgb="FF000000"/>
      <name val="Calibri"/>
      <family val="2"/>
      <scheme val="minor"/>
    </font>
    <font>
      <sz val="11"/>
      <color theme="1"/>
      <name val="Calibri"/>
      <family val="2"/>
      <scheme val="minor"/>
    </font>
    <font>
      <sz val="12"/>
      <color rgb="FF363435"/>
      <name val="Times New Roman"/>
      <family val="1"/>
    </font>
    <font>
      <sz val="12"/>
      <color rgb="FF222222"/>
      <name val="Times New Roman"/>
      <family val="1"/>
    </font>
  </fonts>
  <fills count="11">
    <fill>
      <patternFill patternType="none"/>
    </fill>
    <fill>
      <patternFill patternType="gray125"/>
    </fill>
    <fill>
      <patternFill patternType="solid">
        <fgColor rgb="FFFFFFFF"/>
        <bgColor rgb="FF000000"/>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lightGrid">
        <fgColor theme="5" tint="0.39994506668294322"/>
        <bgColor theme="5" tint="0.39994506668294322"/>
      </patternFill>
    </fill>
    <fill>
      <patternFill patternType="lightGrid">
        <fgColor theme="5" tint="0.39994506668294322"/>
        <bgColor theme="5" tint="0.39991454817346722"/>
      </patternFill>
    </fill>
    <fill>
      <patternFill patternType="lightGrid">
        <fgColor theme="5" tint="0.39994506668294322"/>
        <bgColor indexed="65"/>
      </patternFill>
    </fill>
    <fill>
      <patternFill patternType="solid">
        <fgColor theme="0"/>
        <bgColor theme="0"/>
      </patternFill>
    </fill>
    <fill>
      <patternFill patternType="solid">
        <fgColor theme="3"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rgb="FF000000"/>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rgb="FF000000"/>
      </left>
      <right style="medium">
        <color rgb="FF000000"/>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style="thin">
        <color indexed="64"/>
      </bottom>
      <diagonal/>
    </border>
    <border>
      <left style="medium">
        <color rgb="FF000000"/>
      </left>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rgb="FF000000"/>
      </left>
      <right style="medium">
        <color rgb="FF000000"/>
      </right>
      <top style="medium">
        <color indexed="64"/>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46" fillId="0" borderId="0" applyNumberFormat="0" applyFill="0" applyBorder="0" applyAlignment="0" applyProtection="0"/>
    <xf numFmtId="9" fontId="95" fillId="0" borderId="0" applyFont="0" applyFill="0" applyBorder="0" applyAlignment="0" applyProtection="0"/>
  </cellStyleXfs>
  <cellXfs count="525">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wrapText="1"/>
    </xf>
    <xf numFmtId="0" fontId="6" fillId="0" borderId="1" xfId="0" applyFont="1" applyBorder="1" applyAlignment="1">
      <alignment horizontal="center" vertical="center" shrinkToFit="1"/>
    </xf>
    <xf numFmtId="0" fontId="5" fillId="0" borderId="1" xfId="0" applyFont="1" applyBorder="1" applyAlignment="1">
      <alignment horizontal="center" vertical="center"/>
    </xf>
    <xf numFmtId="0" fontId="0" fillId="0" borderId="0" xfId="0" applyAlignment="1">
      <alignment horizontal="center" vertical="center"/>
    </xf>
    <xf numFmtId="0" fontId="9" fillId="0" borderId="1"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readingOrder="1"/>
      <protection locked="0"/>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 xfId="0" applyFont="1" applyBorder="1" applyAlignment="1">
      <alignment horizontal="center" vertical="center" wrapText="1"/>
    </xf>
    <xf numFmtId="0" fontId="13" fillId="0" borderId="1" xfId="0" applyFont="1" applyBorder="1"/>
    <xf numFmtId="0" fontId="0" fillId="0" borderId="1" xfId="0" applyBorder="1"/>
    <xf numFmtId="0" fontId="14" fillId="0" borderId="1" xfId="0" applyFont="1" applyBorder="1" applyAlignment="1" applyProtection="1">
      <alignment horizontal="left" vertical="center" wrapText="1"/>
      <protection locked="0"/>
    </xf>
    <xf numFmtId="0" fontId="15" fillId="3" borderId="1" xfId="0" applyFont="1" applyFill="1" applyBorder="1" applyAlignment="1">
      <alignment horizontal="left" vertical="center" shrinkToFit="1"/>
    </xf>
    <xf numFmtId="0" fontId="19" fillId="3" borderId="1" xfId="0" applyFont="1" applyFill="1" applyBorder="1" applyAlignment="1">
      <alignment vertical="center" shrinkToFit="1" readingOrder="1"/>
    </xf>
    <xf numFmtId="0" fontId="14" fillId="0" borderId="1" xfId="0" applyFont="1" applyBorder="1" applyAlignment="1" applyProtection="1">
      <alignment horizontal="center" vertical="center" readingOrder="1"/>
      <protection locked="0"/>
    </xf>
    <xf numFmtId="0" fontId="15" fillId="3" borderId="1" xfId="0" applyFont="1" applyFill="1" applyBorder="1" applyAlignment="1">
      <alignment vertical="center" shrinkToFit="1"/>
    </xf>
    <xf numFmtId="0" fontId="0" fillId="0" borderId="1" xfId="0" applyBorder="1" applyAlignment="1">
      <alignment horizontal="center" vertical="center"/>
    </xf>
    <xf numFmtId="0" fontId="19" fillId="3" borderId="1" xfId="0" applyFont="1" applyFill="1" applyBorder="1" applyAlignment="1">
      <alignment horizontal="left" vertical="center" shrinkToFit="1"/>
    </xf>
    <xf numFmtId="0" fontId="19" fillId="3" borderId="1" xfId="0" quotePrefix="1" applyFont="1" applyFill="1" applyBorder="1" applyAlignment="1">
      <alignment horizontal="center" vertical="center" wrapText="1"/>
    </xf>
    <xf numFmtId="0" fontId="18" fillId="0" borderId="1" xfId="0" applyFont="1" applyBorder="1" applyAlignment="1">
      <alignment horizontal="left"/>
    </xf>
    <xf numFmtId="0" fontId="18" fillId="0" borderId="1" xfId="0" applyFont="1" applyBorder="1" applyAlignment="1">
      <alignment horizontal="center" vertical="center"/>
    </xf>
    <xf numFmtId="0" fontId="6" fillId="0" borderId="0" xfId="0" applyFont="1"/>
    <xf numFmtId="0" fontId="19" fillId="3" borderId="8" xfId="0" applyFont="1" applyFill="1" applyBorder="1" applyAlignment="1">
      <alignment horizontal="center" vertical="center" wrapText="1"/>
    </xf>
    <xf numFmtId="0" fontId="19" fillId="3" borderId="11" xfId="0" applyFont="1" applyFill="1" applyBorder="1" applyAlignment="1">
      <alignment vertical="center" shrinkToFit="1"/>
    </xf>
    <xf numFmtId="0" fontId="14" fillId="0" borderId="1" xfId="0" applyFont="1" applyBorder="1" applyAlignment="1" applyProtection="1">
      <alignment horizontal="center" vertical="center" wrapText="1" readingOrder="1"/>
      <protection locked="0"/>
    </xf>
    <xf numFmtId="0" fontId="18" fillId="0" borderId="15" xfId="0" applyFont="1" applyBorder="1" applyAlignment="1">
      <alignment horizontal="left" vertical="center" wrapText="1"/>
    </xf>
    <xf numFmtId="0" fontId="12" fillId="0" borderId="16" xfId="0" applyFont="1" applyBorder="1" applyAlignment="1">
      <alignment horizontal="left" vertical="center" wrapText="1"/>
    </xf>
    <xf numFmtId="0" fontId="0" fillId="0" borderId="0" xfId="0" applyAlignment="1">
      <alignment horizontal="left" vertical="center"/>
    </xf>
    <xf numFmtId="0" fontId="18" fillId="0" borderId="14" xfId="0" applyFont="1" applyBorder="1" applyAlignment="1">
      <alignment horizontal="left" vertical="center" wrapText="1"/>
    </xf>
    <xf numFmtId="0" fontId="12" fillId="0" borderId="17" xfId="0" applyFont="1"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top" wrapText="1"/>
    </xf>
    <xf numFmtId="0" fontId="0" fillId="0" borderId="12" xfId="0" applyBorder="1" applyAlignment="1">
      <alignment vertical="top" wrapText="1"/>
    </xf>
    <xf numFmtId="0" fontId="0" fillId="0" borderId="19" xfId="0" applyBorder="1" applyAlignment="1">
      <alignment vertical="top"/>
    </xf>
    <xf numFmtId="0" fontId="0" fillId="0" borderId="21" xfId="0" applyBorder="1" applyAlignment="1">
      <alignment vertical="top"/>
    </xf>
    <xf numFmtId="0" fontId="0" fillId="0" borderId="14" xfId="0" applyBorder="1" applyAlignment="1">
      <alignment horizontal="center" vertical="top" wrapText="1"/>
    </xf>
    <xf numFmtId="0" fontId="23" fillId="0" borderId="22" xfId="0" applyFont="1" applyBorder="1" applyAlignment="1">
      <alignment vertical="top" wrapText="1"/>
    </xf>
    <xf numFmtId="0" fontId="0" fillId="0" borderId="14" xfId="0" applyBorder="1" applyAlignment="1">
      <alignment vertical="top" wrapText="1"/>
    </xf>
    <xf numFmtId="0" fontId="23" fillId="0" borderId="13" xfId="0" applyFont="1" applyBorder="1" applyAlignment="1">
      <alignment vertical="top" wrapText="1"/>
    </xf>
    <xf numFmtId="0" fontId="0" fillId="0" borderId="1" xfId="0" applyBorder="1" applyAlignment="1">
      <alignment wrapText="1"/>
    </xf>
    <xf numFmtId="0" fontId="0" fillId="0" borderId="1" xfId="0" applyBorder="1" applyAlignment="1">
      <alignment horizontal="left" vertical="center"/>
    </xf>
    <xf numFmtId="0" fontId="19" fillId="3" borderId="1" xfId="0" applyFont="1" applyFill="1" applyBorder="1" applyAlignment="1">
      <alignment horizontal="center" vertical="center" wrapText="1"/>
    </xf>
    <xf numFmtId="0" fontId="19" fillId="3" borderId="1" xfId="0" applyFont="1" applyFill="1" applyBorder="1" applyAlignment="1">
      <alignment vertical="center" shrinkToFit="1"/>
    </xf>
    <xf numFmtId="0" fontId="19" fillId="3" borderId="0" xfId="0" applyFont="1" applyFill="1" applyBorder="1" applyAlignment="1">
      <alignment horizontal="center" vertical="center" wrapText="1"/>
    </xf>
    <xf numFmtId="0" fontId="19" fillId="3" borderId="0" xfId="0" applyFont="1" applyFill="1" applyBorder="1" applyAlignment="1">
      <alignment vertical="center" shrinkToFit="1"/>
    </xf>
    <xf numFmtId="0" fontId="14" fillId="0" borderId="0" xfId="0" applyFont="1" applyBorder="1" applyAlignment="1" applyProtection="1">
      <alignment horizontal="center" vertical="center" wrapText="1" readingOrder="1"/>
      <protection locked="0"/>
    </xf>
    <xf numFmtId="0" fontId="24" fillId="0" borderId="25" xfId="0" applyFont="1" applyBorder="1" applyAlignment="1">
      <alignment horizontal="left" vertical="center" wrapText="1" indent="1"/>
    </xf>
    <xf numFmtId="0" fontId="25" fillId="0" borderId="25" xfId="0" applyFont="1" applyBorder="1" applyAlignment="1">
      <alignment horizontal="left" vertical="center" wrapText="1" indent="1"/>
    </xf>
    <xf numFmtId="0" fontId="13" fillId="0" borderId="26" xfId="0" applyFont="1" applyBorder="1" applyAlignment="1">
      <alignment horizontal="left" vertical="center"/>
    </xf>
    <xf numFmtId="0" fontId="18" fillId="0" borderId="26" xfId="0" applyFont="1" applyBorder="1" applyAlignment="1">
      <alignment horizontal="center" vertical="center"/>
    </xf>
    <xf numFmtId="0" fontId="13" fillId="0" borderId="1" xfId="0" applyFont="1" applyBorder="1" applyAlignment="1">
      <alignment horizontal="left" vertical="center"/>
    </xf>
    <xf numFmtId="0" fontId="13" fillId="0" borderId="27" xfId="0" applyFont="1" applyBorder="1" applyAlignment="1">
      <alignment horizontal="left" vertical="center"/>
    </xf>
    <xf numFmtId="0" fontId="18" fillId="0" borderId="27" xfId="0" applyFont="1" applyBorder="1" applyAlignment="1">
      <alignment horizontal="center" vertical="center"/>
    </xf>
    <xf numFmtId="0" fontId="13" fillId="0" borderId="4" xfId="0" applyFont="1" applyBorder="1" applyAlignment="1">
      <alignment horizontal="left" vertical="center"/>
    </xf>
    <xf numFmtId="0" fontId="18" fillId="0" borderId="4" xfId="0" applyFont="1" applyBorder="1" applyAlignment="1">
      <alignment horizontal="center" vertical="center"/>
    </xf>
    <xf numFmtId="0" fontId="18" fillId="0" borderId="3" xfId="0" applyFont="1" applyBorder="1" applyAlignment="1">
      <alignment horizontal="left" vertical="center"/>
    </xf>
    <xf numFmtId="0" fontId="13" fillId="0" borderId="3" xfId="0" applyFont="1" applyBorder="1"/>
    <xf numFmtId="0" fontId="27" fillId="0" borderId="12" xfId="0" applyFont="1" applyBorder="1" applyAlignment="1">
      <alignment horizontal="left" vertical="center" wrapText="1"/>
    </xf>
    <xf numFmtId="0" fontId="12" fillId="0" borderId="14" xfId="0" applyFont="1" applyBorder="1" applyAlignment="1">
      <alignment horizontal="left" vertical="center" wrapText="1"/>
    </xf>
    <xf numFmtId="0" fontId="27" fillId="0" borderId="13" xfId="0" applyFont="1" applyBorder="1" applyAlignment="1">
      <alignment horizontal="left" vertical="center" wrapText="1"/>
    </xf>
    <xf numFmtId="0" fontId="12" fillId="0" borderId="13" xfId="0" applyFont="1" applyBorder="1" applyAlignment="1">
      <alignment horizontal="left" vertical="center" wrapText="1"/>
    </xf>
    <xf numFmtId="0" fontId="27" fillId="0" borderId="14" xfId="0" applyFont="1" applyBorder="1" applyAlignment="1">
      <alignment horizontal="left" vertical="center" wrapText="1"/>
    </xf>
    <xf numFmtId="0" fontId="18" fillId="0" borderId="13" xfId="0" applyFont="1" applyBorder="1" applyAlignment="1">
      <alignment horizontal="left" vertical="center" wrapText="1"/>
    </xf>
    <xf numFmtId="0" fontId="30" fillId="4" borderId="1" xfId="0" applyFont="1" applyFill="1" applyBorder="1" applyAlignment="1">
      <alignment horizontal="center" vertical="center" wrapText="1"/>
    </xf>
    <xf numFmtId="0" fontId="30" fillId="4" borderId="26" xfId="0" applyFont="1" applyFill="1" applyBorder="1" applyAlignment="1">
      <alignment horizontal="left" vertical="center"/>
    </xf>
    <xf numFmtId="0" fontId="30" fillId="4" borderId="10" xfId="0" applyFont="1" applyFill="1" applyBorder="1" applyAlignment="1">
      <alignment horizontal="center" vertical="center" wrapText="1"/>
    </xf>
    <xf numFmtId="0" fontId="30" fillId="4" borderId="27" xfId="0" applyFont="1" applyFill="1" applyBorder="1" applyAlignment="1">
      <alignment horizontal="left" vertical="center"/>
    </xf>
    <xf numFmtId="0" fontId="30" fillId="4" borderId="26" xfId="0" applyFont="1" applyFill="1" applyBorder="1" applyAlignment="1">
      <alignment horizontal="center" vertical="center" wrapText="1"/>
    </xf>
    <xf numFmtId="0" fontId="30" fillId="4" borderId="27" xfId="0" applyFont="1" applyFill="1" applyBorder="1" applyAlignment="1">
      <alignment horizontal="center" vertical="center" wrapText="1"/>
    </xf>
    <xf numFmtId="0" fontId="30" fillId="4" borderId="1" xfId="0" applyFont="1" applyFill="1" applyBorder="1" applyAlignment="1">
      <alignment horizontal="left" vertical="center"/>
    </xf>
    <xf numFmtId="0" fontId="30" fillId="4" borderId="3" xfId="0" applyFont="1" applyFill="1" applyBorder="1" applyAlignment="1">
      <alignment horizontal="center" vertical="center" wrapText="1"/>
    </xf>
    <xf numFmtId="0" fontId="30" fillId="4" borderId="3" xfId="0" applyFont="1" applyFill="1" applyBorder="1" applyAlignment="1">
      <alignment horizontal="left" vertical="center"/>
    </xf>
    <xf numFmtId="0" fontId="30" fillId="4" borderId="10" xfId="0" applyFont="1" applyFill="1" applyBorder="1" applyAlignment="1">
      <alignment horizontal="left" vertical="center"/>
    </xf>
    <xf numFmtId="0" fontId="30" fillId="4" borderId="4" xfId="0" applyFont="1" applyFill="1" applyBorder="1" applyAlignment="1">
      <alignment horizontal="center" vertical="center" wrapText="1"/>
    </xf>
    <xf numFmtId="0" fontId="30" fillId="4" borderId="4" xfId="0" applyFont="1" applyFill="1" applyBorder="1" applyAlignment="1">
      <alignment horizontal="left" vertical="center"/>
    </xf>
    <xf numFmtId="0" fontId="30" fillId="4" borderId="8" xfId="0" applyFont="1" applyFill="1" applyBorder="1" applyAlignment="1">
      <alignment horizontal="left" vertical="center" wrapText="1"/>
    </xf>
    <xf numFmtId="0" fontId="30" fillId="4" borderId="26" xfId="0" applyFont="1" applyFill="1" applyBorder="1" applyAlignment="1">
      <alignment horizontal="left" vertical="center" wrapText="1"/>
    </xf>
    <xf numFmtId="0" fontId="30" fillId="4" borderId="1" xfId="0" applyFont="1" applyFill="1" applyBorder="1" applyAlignment="1">
      <alignment horizontal="left" vertical="center" wrapText="1"/>
    </xf>
    <xf numFmtId="0" fontId="30" fillId="4" borderId="1" xfId="0" applyFont="1" applyFill="1" applyBorder="1" applyAlignment="1">
      <alignment horizontal="center" vertical="center"/>
    </xf>
    <xf numFmtId="0" fontId="30" fillId="4" borderId="27" xfId="0" applyFont="1" applyFill="1" applyBorder="1" applyAlignment="1">
      <alignment horizontal="left" vertical="center" wrapText="1"/>
    </xf>
    <xf numFmtId="0" fontId="30" fillId="4" borderId="3" xfId="0" applyFont="1" applyFill="1" applyBorder="1" applyAlignment="1">
      <alignment horizontal="left" vertical="center" wrapText="1"/>
    </xf>
    <xf numFmtId="0" fontId="30" fillId="4" borderId="10" xfId="0" applyFont="1" applyFill="1" applyBorder="1" applyAlignment="1">
      <alignment horizontal="left" vertical="center" wrapText="1"/>
    </xf>
    <xf numFmtId="0" fontId="30" fillId="4" borderId="4" xfId="0" applyFont="1" applyFill="1" applyBorder="1" applyAlignment="1">
      <alignment horizontal="left" vertical="center" wrapText="1"/>
    </xf>
    <xf numFmtId="0" fontId="30" fillId="4" borderId="9" xfId="0" applyFont="1" applyFill="1" applyBorder="1" applyAlignment="1">
      <alignment vertical="center" wrapText="1"/>
    </xf>
    <xf numFmtId="0" fontId="30" fillId="4" borderId="2" xfId="0" applyFont="1" applyFill="1" applyBorder="1" applyAlignment="1">
      <alignment horizontal="left" vertical="center" wrapText="1"/>
    </xf>
    <xf numFmtId="0" fontId="30" fillId="4" borderId="8" xfId="0" applyFont="1" applyFill="1" applyBorder="1" applyAlignment="1">
      <alignment vertical="center" wrapText="1"/>
    </xf>
    <xf numFmtId="0" fontId="30" fillId="4" borderId="33" xfId="0" applyFont="1" applyFill="1" applyBorder="1" applyAlignment="1">
      <alignment horizontal="left" vertical="center" wrapText="1"/>
    </xf>
    <xf numFmtId="0" fontId="27" fillId="0" borderId="16" xfId="0" applyFont="1" applyBorder="1" applyAlignment="1">
      <alignment vertical="top" wrapText="1"/>
    </xf>
    <xf numFmtId="0" fontId="27" fillId="0" borderId="15" xfId="0" applyFont="1" applyBorder="1" applyAlignment="1">
      <alignment vertical="top" wrapText="1"/>
    </xf>
    <xf numFmtId="0" fontId="27" fillId="0" borderId="13" xfId="0" applyFont="1" applyBorder="1" applyAlignment="1">
      <alignment vertical="top" wrapText="1"/>
    </xf>
    <xf numFmtId="0" fontId="12" fillId="0" borderId="13" xfId="0" applyFont="1" applyBorder="1" applyAlignment="1">
      <alignment vertical="top" wrapText="1"/>
    </xf>
    <xf numFmtId="0" fontId="12" fillId="0" borderId="14" xfId="0" applyFont="1" applyBorder="1" applyAlignment="1">
      <alignment vertical="top" wrapText="1"/>
    </xf>
    <xf numFmtId="0" fontId="27" fillId="0" borderId="14" xfId="0" applyFont="1" applyBorder="1" applyAlignment="1">
      <alignment vertical="top" wrapText="1"/>
    </xf>
    <xf numFmtId="0" fontId="18" fillId="0" borderId="13" xfId="0" applyFont="1" applyBorder="1" applyAlignment="1">
      <alignment vertical="top" wrapText="1"/>
    </xf>
    <xf numFmtId="0" fontId="18" fillId="0" borderId="14" xfId="0" applyFont="1" applyBorder="1" applyAlignment="1">
      <alignment vertical="top" wrapText="1"/>
    </xf>
    <xf numFmtId="0" fontId="32" fillId="0" borderId="1" xfId="0" applyFont="1" applyBorder="1" applyAlignment="1" applyProtection="1">
      <alignment vertical="top" wrapText="1" readingOrder="1"/>
      <protection locked="0"/>
    </xf>
    <xf numFmtId="0" fontId="32" fillId="0" borderId="1" xfId="0" applyFont="1" applyBorder="1" applyAlignment="1" applyProtection="1">
      <alignment horizontal="right" vertical="top" wrapText="1"/>
      <protection locked="0"/>
    </xf>
    <xf numFmtId="0" fontId="13" fillId="0" borderId="36" xfId="0" applyFont="1" applyBorder="1" applyAlignment="1">
      <alignment vertical="center" shrinkToFit="1"/>
    </xf>
    <xf numFmtId="0" fontId="33" fillId="0" borderId="26" xfId="0" applyFont="1" applyBorder="1" applyAlignment="1">
      <alignment vertical="center"/>
    </xf>
    <xf numFmtId="0" fontId="13" fillId="0" borderId="37" xfId="0" applyFont="1" applyBorder="1" applyAlignment="1">
      <alignment vertical="center" shrinkToFit="1"/>
    </xf>
    <xf numFmtId="0" fontId="33" fillId="0" borderId="1" xfId="0" applyFont="1" applyBorder="1" applyAlignment="1">
      <alignment vertical="center"/>
    </xf>
    <xf numFmtId="0" fontId="13" fillId="0" borderId="38" xfId="0" applyFont="1" applyBorder="1" applyAlignment="1">
      <alignment vertical="center" shrinkToFit="1"/>
    </xf>
    <xf numFmtId="0" fontId="13" fillId="0" borderId="26" xfId="0" applyFont="1" applyBorder="1" applyAlignment="1">
      <alignment vertical="center" shrinkToFit="1"/>
    </xf>
    <xf numFmtId="0" fontId="13" fillId="0" borderId="4" xfId="0" applyFont="1" applyBorder="1" applyAlignment="1">
      <alignment vertical="center" shrinkToFit="1"/>
    </xf>
    <xf numFmtId="0" fontId="13" fillId="0" borderId="1" xfId="0" applyFont="1" applyBorder="1" applyAlignment="1">
      <alignment vertical="center" shrinkToFit="1"/>
    </xf>
    <xf numFmtId="0" fontId="33" fillId="0" borderId="2" xfId="0" applyFont="1" applyBorder="1" applyAlignment="1">
      <alignment vertical="center"/>
    </xf>
    <xf numFmtId="0" fontId="13" fillId="0" borderId="39" xfId="0" applyFont="1" applyBorder="1" applyAlignment="1">
      <alignment vertical="center" shrinkToFit="1"/>
    </xf>
    <xf numFmtId="0" fontId="33" fillId="0" borderId="27" xfId="0" applyFont="1" applyBorder="1" applyAlignment="1">
      <alignment vertical="center"/>
    </xf>
    <xf numFmtId="0" fontId="33" fillId="0" borderId="4" xfId="0" applyFont="1" applyBorder="1" applyAlignment="1">
      <alignment vertical="center"/>
    </xf>
    <xf numFmtId="0" fontId="13" fillId="0" borderId="29"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13" fillId="0" borderId="27" xfId="0" applyFont="1" applyBorder="1" applyAlignment="1">
      <alignment vertical="center" shrinkToFit="1"/>
    </xf>
    <xf numFmtId="0" fontId="13" fillId="0" borderId="40" xfId="0" applyFont="1" applyBorder="1" applyAlignment="1">
      <alignment vertical="center" shrinkToFit="1"/>
    </xf>
    <xf numFmtId="0" fontId="13" fillId="0" borderId="3" xfId="0" applyFont="1" applyBorder="1" applyAlignment="1">
      <alignment vertical="center" shrinkToFit="1"/>
    </xf>
    <xf numFmtId="0" fontId="13" fillId="0" borderId="41" xfId="0" applyFont="1" applyBorder="1" applyAlignment="1">
      <alignment vertical="center" shrinkToFit="1"/>
    </xf>
    <xf numFmtId="0" fontId="18" fillId="4" borderId="9" xfId="0" applyFont="1" applyFill="1" applyBorder="1" applyAlignment="1">
      <alignment vertical="center"/>
    </xf>
    <xf numFmtId="0" fontId="18" fillId="4" borderId="1" xfId="0" applyFont="1" applyFill="1" applyBorder="1" applyAlignment="1">
      <alignment vertical="center"/>
    </xf>
    <xf numFmtId="0" fontId="18" fillId="4" borderId="4" xfId="0" applyFont="1" applyFill="1" applyBorder="1" applyAlignment="1">
      <alignment vertical="center"/>
    </xf>
    <xf numFmtId="0" fontId="18" fillId="4" borderId="2" xfId="0" applyFont="1" applyFill="1" applyBorder="1" applyAlignment="1">
      <alignment vertical="center"/>
    </xf>
    <xf numFmtId="0" fontId="18" fillId="4" borderId="26" xfId="0" applyFont="1" applyFill="1" applyBorder="1" applyAlignment="1">
      <alignment vertical="center"/>
    </xf>
    <xf numFmtId="0" fontId="18" fillId="4" borderId="3" xfId="0" applyFont="1" applyFill="1" applyBorder="1" applyAlignment="1">
      <alignment vertical="center"/>
    </xf>
    <xf numFmtId="0" fontId="18" fillId="4" borderId="27" xfId="0" applyFont="1" applyFill="1" applyBorder="1" applyAlignment="1">
      <alignment vertical="center"/>
    </xf>
    <xf numFmtId="0" fontId="34" fillId="0" borderId="1" xfId="0" applyFont="1" applyBorder="1" applyAlignment="1">
      <alignment vertical="top" wrapText="1"/>
    </xf>
    <xf numFmtId="0" fontId="34" fillId="0" borderId="1" xfId="0" applyFont="1" applyBorder="1"/>
    <xf numFmtId="0" fontId="35" fillId="0" borderId="1" xfId="0" applyFont="1" applyBorder="1" applyAlignment="1">
      <alignment horizontal="center" vertical="center" wrapText="1"/>
    </xf>
    <xf numFmtId="0" fontId="30" fillId="4" borderId="1" xfId="0" applyFont="1" applyFill="1" applyBorder="1" applyAlignment="1">
      <alignment horizontal="center" vertical="center" wrapText="1"/>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14" fontId="37" fillId="0" borderId="1" xfId="0" applyNumberFormat="1" applyFont="1" applyBorder="1" applyAlignment="1">
      <alignment horizontal="center" vertical="center"/>
    </xf>
    <xf numFmtId="0" fontId="37" fillId="0" borderId="1" xfId="0" applyFont="1" applyBorder="1" applyAlignment="1">
      <alignment horizontal="left" vertical="center" wrapText="1" indent="1"/>
    </xf>
    <xf numFmtId="0" fontId="38" fillId="0" borderId="1" xfId="0" applyFont="1" applyBorder="1" applyAlignment="1">
      <alignment horizontal="center" vertical="center"/>
    </xf>
    <xf numFmtId="0" fontId="39" fillId="0" borderId="0" xfId="0" applyFont="1"/>
    <xf numFmtId="0" fontId="37" fillId="0" borderId="1" xfId="0" applyFont="1" applyBorder="1" applyAlignment="1">
      <alignment horizontal="left" vertical="center"/>
    </xf>
    <xf numFmtId="0" fontId="37" fillId="0" borderId="1" xfId="0" applyFont="1" applyBorder="1" applyAlignment="1">
      <alignment horizontal="left" vertical="center" wrapText="1"/>
    </xf>
    <xf numFmtId="0" fontId="36" fillId="0" borderId="1" xfId="0" applyFont="1" applyBorder="1" applyAlignment="1">
      <alignment horizontal="left" vertical="center" wrapText="1"/>
    </xf>
    <xf numFmtId="0" fontId="38" fillId="0" borderId="1" xfId="0" applyFont="1" applyBorder="1" applyAlignment="1">
      <alignment horizontal="center" vertical="center" wrapText="1"/>
    </xf>
    <xf numFmtId="0" fontId="41" fillId="0" borderId="1" xfId="0" applyFont="1" applyBorder="1" applyAlignment="1">
      <alignment horizontal="left" vertical="center" wrapText="1"/>
    </xf>
    <xf numFmtId="0" fontId="0" fillId="0" borderId="1" xfId="0" applyBorder="1" applyAlignment="1">
      <alignment horizontal="center" vertical="center" wrapText="1"/>
    </xf>
    <xf numFmtId="0" fontId="37" fillId="0" borderId="0" xfId="0" applyFont="1" applyBorder="1" applyAlignment="1">
      <alignment horizontal="left" vertical="center"/>
    </xf>
    <xf numFmtId="0" fontId="37" fillId="0" borderId="0" xfId="0" applyFont="1" applyBorder="1" applyAlignment="1">
      <alignment horizontal="left" vertical="center" wrapText="1"/>
    </xf>
    <xf numFmtId="0" fontId="36" fillId="0" borderId="0" xfId="0" applyFont="1" applyBorder="1" applyAlignment="1">
      <alignment horizontal="left" vertical="center" wrapText="1"/>
    </xf>
    <xf numFmtId="14" fontId="37" fillId="0" borderId="0" xfId="0" applyNumberFormat="1" applyFont="1" applyBorder="1" applyAlignment="1">
      <alignment horizontal="center" vertical="center"/>
    </xf>
    <xf numFmtId="0" fontId="37" fillId="0" borderId="0" xfId="0" applyFont="1" applyBorder="1" applyAlignment="1">
      <alignment horizontal="center" vertical="center"/>
    </xf>
    <xf numFmtId="0" fontId="32" fillId="0" borderId="0" xfId="0" applyFont="1" applyBorder="1" applyAlignment="1" applyProtection="1">
      <alignment horizontal="center" vertical="center" wrapText="1" readingOrder="1"/>
      <protection locked="0"/>
    </xf>
    <xf numFmtId="0" fontId="19" fillId="3" borderId="0" xfId="0" applyFont="1" applyFill="1" applyBorder="1" applyAlignment="1">
      <alignment vertical="center" wrapText="1"/>
    </xf>
    <xf numFmtId="0" fontId="0" fillId="0" borderId="0" xfId="0" applyBorder="1" applyAlignment="1">
      <alignment horizontal="center" vertical="center"/>
    </xf>
    <xf numFmtId="0" fontId="33" fillId="0" borderId="0" xfId="0" applyFont="1" applyBorder="1"/>
    <xf numFmtId="0" fontId="44" fillId="0" borderId="0" xfId="0" applyFont="1" applyBorder="1" applyAlignment="1" applyProtection="1">
      <alignment horizontal="left" vertical="top" wrapText="1" indent="1" readingOrder="1"/>
      <protection locked="0"/>
    </xf>
    <xf numFmtId="0" fontId="37" fillId="0" borderId="0" xfId="0" applyFont="1"/>
    <xf numFmtId="0" fontId="48" fillId="0" borderId="1" xfId="0" applyFont="1" applyBorder="1" applyAlignment="1">
      <alignment horizontal="left" vertical="center" wrapText="1"/>
    </xf>
    <xf numFmtId="14" fontId="37" fillId="0" borderId="1" xfId="0" applyNumberFormat="1" applyFont="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wrapText="1"/>
    </xf>
    <xf numFmtId="0" fontId="50" fillId="0" borderId="1" xfId="1" applyFont="1" applyBorder="1" applyAlignment="1">
      <alignment horizontal="center" vertical="center" wrapText="1"/>
    </xf>
    <xf numFmtId="0" fontId="50" fillId="3" borderId="1" xfId="1" applyFont="1" applyFill="1" applyBorder="1" applyAlignment="1">
      <alignment vertical="center" wrapText="1"/>
    </xf>
    <xf numFmtId="0" fontId="49"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2" xfId="0" applyFont="1" applyBorder="1" applyAlignment="1">
      <alignment horizontal="center" vertical="center" wrapText="1"/>
    </xf>
    <xf numFmtId="0" fontId="53" fillId="0" borderId="1" xfId="0" applyFont="1" applyBorder="1" applyAlignment="1">
      <alignment wrapText="1"/>
    </xf>
    <xf numFmtId="0" fontId="52" fillId="0" borderId="1" xfId="0" applyFont="1" applyBorder="1" applyAlignment="1">
      <alignment horizontal="center" vertical="center" wrapText="1"/>
    </xf>
    <xf numFmtId="0" fontId="54" fillId="0" borderId="2"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11" xfId="0" applyFont="1" applyBorder="1" applyAlignment="1">
      <alignment wrapText="1"/>
    </xf>
    <xf numFmtId="0" fontId="55" fillId="0" borderId="1" xfId="0" applyFont="1" applyBorder="1" applyAlignment="1">
      <alignment horizontal="center" vertical="center" wrapText="1"/>
    </xf>
    <xf numFmtId="0" fontId="55" fillId="0" borderId="11" xfId="0" applyFont="1" applyBorder="1" applyAlignment="1">
      <alignment wrapText="1"/>
    </xf>
    <xf numFmtId="0" fontId="57" fillId="0" borderId="2" xfId="0" applyFont="1" applyBorder="1" applyAlignment="1">
      <alignment horizontal="center" vertical="center" wrapText="1"/>
    </xf>
    <xf numFmtId="0" fontId="57" fillId="0" borderId="5" xfId="0" applyFont="1" applyBorder="1" applyAlignment="1">
      <alignment horizontal="center" vertical="center" wrapText="1"/>
    </xf>
    <xf numFmtId="0" fontId="59" fillId="0" borderId="1" xfId="0" applyFont="1" applyBorder="1" applyAlignment="1">
      <alignment wrapText="1"/>
    </xf>
    <xf numFmtId="0" fontId="58" fillId="0" borderId="1" xfId="0" applyFont="1" applyBorder="1" applyAlignment="1">
      <alignment wrapText="1"/>
    </xf>
    <xf numFmtId="0" fontId="60" fillId="0" borderId="1" xfId="0" applyFont="1" applyBorder="1" applyAlignment="1">
      <alignment horizontal="center" vertical="center" wrapText="1"/>
    </xf>
    <xf numFmtId="0" fontId="62" fillId="0" borderId="1" xfId="0" applyFont="1" applyBorder="1" applyAlignment="1">
      <alignment wrapText="1"/>
    </xf>
    <xf numFmtId="0" fontId="61" fillId="0" borderId="1" xfId="0" applyFont="1" applyBorder="1" applyAlignment="1">
      <alignment wrapText="1"/>
    </xf>
    <xf numFmtId="0" fontId="63" fillId="0" borderId="1" xfId="0" applyFont="1" applyBorder="1" applyAlignment="1">
      <alignment horizontal="center" vertical="center" wrapText="1"/>
    </xf>
    <xf numFmtId="0" fontId="52" fillId="0" borderId="1" xfId="0" applyFont="1" applyBorder="1" applyAlignment="1">
      <alignment wrapText="1"/>
    </xf>
    <xf numFmtId="0" fontId="54" fillId="0" borderId="1" xfId="0" applyFont="1" applyBorder="1" applyAlignment="1">
      <alignment horizontal="center" vertical="center" wrapText="1"/>
    </xf>
    <xf numFmtId="0" fontId="64" fillId="6" borderId="0" xfId="0" applyFont="1" applyFill="1" applyBorder="1" applyAlignment="1" applyProtection="1">
      <alignment horizontal="center" vertical="center" wrapText="1" readingOrder="1"/>
      <protection locked="0"/>
    </xf>
    <xf numFmtId="0" fontId="37" fillId="6" borderId="0" xfId="0" applyFont="1" applyFill="1" applyBorder="1" applyAlignment="1">
      <alignment vertical="center" wrapText="1"/>
    </xf>
    <xf numFmtId="0" fontId="37" fillId="6" borderId="0" xfId="0" applyFont="1" applyFill="1" applyBorder="1" applyAlignment="1">
      <alignment horizontal="center" vertical="center"/>
    </xf>
    <xf numFmtId="0" fontId="37" fillId="6" borderId="0" xfId="0" applyFont="1" applyFill="1" applyBorder="1"/>
    <xf numFmtId="0" fontId="64" fillId="6" borderId="0" xfId="0" applyFont="1" applyFill="1" applyBorder="1" applyAlignment="1" applyProtection="1">
      <alignment horizontal="left" vertical="top" wrapText="1" indent="1" readingOrder="1"/>
      <protection locked="0"/>
    </xf>
    <xf numFmtId="0" fontId="37" fillId="7" borderId="0" xfId="0" applyFont="1" applyFill="1" applyBorder="1" applyAlignment="1">
      <alignment horizontal="center" vertical="center"/>
    </xf>
    <xf numFmtId="0" fontId="50" fillId="0" borderId="1" xfId="0" applyFont="1" applyBorder="1" applyAlignment="1" applyProtection="1">
      <alignment horizontal="center" vertical="center" wrapText="1" readingOrder="1"/>
      <protection locked="0"/>
    </xf>
    <xf numFmtId="0" fontId="50" fillId="3" borderId="1" xfId="0" applyFont="1" applyFill="1" applyBorder="1" applyAlignment="1">
      <alignment vertical="center" shrinkToFit="1"/>
    </xf>
    <xf numFmtId="0" fontId="50" fillId="3" borderId="1" xfId="0" applyFont="1" applyFill="1" applyBorder="1" applyAlignment="1">
      <alignment vertical="center" wrapText="1"/>
    </xf>
    <xf numFmtId="0" fontId="65" fillId="0" borderId="1" xfId="0" applyFont="1" applyBorder="1" applyAlignment="1">
      <alignment horizontal="center" vertical="center"/>
    </xf>
    <xf numFmtId="0" fontId="56" fillId="0" borderId="1" xfId="0" applyFont="1" applyBorder="1" applyAlignment="1">
      <alignment horizontal="center" vertical="center"/>
    </xf>
    <xf numFmtId="0" fontId="66" fillId="0" borderId="1" xfId="0" applyFont="1" applyBorder="1" applyAlignment="1">
      <alignment horizontal="center" vertical="center"/>
    </xf>
    <xf numFmtId="0" fontId="62" fillId="0" borderId="1" xfId="0" applyFont="1" applyBorder="1" applyAlignment="1" applyProtection="1">
      <alignment horizontal="center" vertical="center" wrapText="1" readingOrder="1"/>
      <protection locked="0"/>
    </xf>
    <xf numFmtId="0" fontId="62" fillId="3" borderId="1" xfId="0" applyFont="1" applyFill="1" applyBorder="1" applyAlignment="1">
      <alignment vertical="center" shrinkToFit="1"/>
    </xf>
    <xf numFmtId="0" fontId="62" fillId="3" borderId="1" xfId="0" applyFont="1" applyFill="1" applyBorder="1" applyAlignment="1">
      <alignment vertical="center" wrapText="1"/>
    </xf>
    <xf numFmtId="0" fontId="67" fillId="0" borderId="1" xfId="0" applyFont="1" applyBorder="1" applyAlignment="1">
      <alignment horizontal="center" vertical="center"/>
    </xf>
    <xf numFmtId="0" fontId="53" fillId="0" borderId="1" xfId="0" applyFont="1" applyBorder="1" applyAlignment="1">
      <alignment horizontal="center" vertical="center"/>
    </xf>
    <xf numFmtId="0" fontId="53" fillId="0" borderId="1" xfId="0" applyFont="1" applyBorder="1" applyAlignment="1" applyProtection="1">
      <alignment horizontal="center" vertical="center" wrapText="1" readingOrder="1"/>
      <protection locked="0"/>
    </xf>
    <xf numFmtId="0" fontId="68" fillId="0" borderId="1" xfId="0" applyFont="1" applyBorder="1" applyAlignment="1">
      <alignment horizontal="center" vertical="center"/>
    </xf>
    <xf numFmtId="0" fontId="69" fillId="0" borderId="1" xfId="0" applyFont="1" applyBorder="1" applyAlignment="1">
      <alignment horizontal="center" vertical="center"/>
    </xf>
    <xf numFmtId="0" fontId="69" fillId="0" borderId="44" xfId="0" applyFont="1" applyBorder="1" applyAlignment="1">
      <alignment horizontal="left" vertical="center" wrapText="1" indent="1"/>
    </xf>
    <xf numFmtId="0" fontId="70" fillId="0" borderId="1" xfId="0" applyFont="1" applyBorder="1" applyAlignment="1">
      <alignment horizontal="center" vertical="center"/>
    </xf>
    <xf numFmtId="0" fontId="0" fillId="0" borderId="0" xfId="0" applyAlignment="1"/>
    <xf numFmtId="0" fontId="71" fillId="0" borderId="0" xfId="0" applyFont="1" applyAlignment="1">
      <alignment horizontal="center" vertical="center" wrapText="1"/>
    </xf>
    <xf numFmtId="0" fontId="43" fillId="0" borderId="0" xfId="0" applyFont="1"/>
    <xf numFmtId="0" fontId="5" fillId="0" borderId="2" xfId="0" applyFont="1" applyBorder="1" applyAlignment="1">
      <alignment horizontal="center" vertical="center" wrapText="1"/>
    </xf>
    <xf numFmtId="0" fontId="72" fillId="0" borderId="0" xfId="0" applyFont="1" applyAlignment="1">
      <alignment horizontal="center"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0" fontId="75" fillId="0" borderId="0" xfId="0" applyFont="1" applyAlignment="1">
      <alignment horizontal="center"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8" fillId="0" borderId="0" xfId="0" applyFont="1" applyAlignment="1">
      <alignment horizontal="center" vertical="center" wrapText="1"/>
    </xf>
    <xf numFmtId="0" fontId="79" fillId="0" borderId="0" xfId="0" applyFont="1" applyAlignment="1">
      <alignment horizontal="center" vertical="center" wrapText="1"/>
    </xf>
    <xf numFmtId="0" fontId="80" fillId="0" borderId="0" xfId="0" applyFont="1" applyAlignment="1">
      <alignment horizontal="center" vertical="center" wrapText="1"/>
    </xf>
    <xf numFmtId="0" fontId="81" fillId="0" borderId="0" xfId="0" applyFont="1" applyAlignment="1">
      <alignment horizontal="center" vertical="center" wrapText="1"/>
    </xf>
    <xf numFmtId="0" fontId="82" fillId="0" borderId="0" xfId="0" applyFont="1" applyAlignment="1">
      <alignment horizontal="center" vertical="center" wrapText="1"/>
    </xf>
    <xf numFmtId="0" fontId="83" fillId="0" borderId="0" xfId="0" applyFont="1" applyAlignment="1">
      <alignment horizontal="center" vertical="center" wrapText="1"/>
    </xf>
    <xf numFmtId="0" fontId="84" fillId="0" borderId="0" xfId="0" applyFont="1" applyAlignment="1">
      <alignment horizontal="center" vertical="center" wrapText="1"/>
    </xf>
    <xf numFmtId="0" fontId="85" fillId="0" borderId="0" xfId="0" applyFont="1" applyAlignment="1">
      <alignment horizontal="center" vertical="center" wrapText="1"/>
    </xf>
    <xf numFmtId="0" fontId="47" fillId="8" borderId="0" xfId="0" applyFont="1" applyFill="1" applyAlignment="1">
      <alignment horizontal="center" vertical="center" wrapText="1"/>
    </xf>
    <xf numFmtId="0" fontId="47" fillId="8" borderId="0" xfId="0" applyFont="1" applyFill="1" applyAlignment="1">
      <alignment wrapText="1"/>
    </xf>
    <xf numFmtId="0" fontId="87" fillId="0" borderId="1" xfId="0" applyFont="1" applyBorder="1" applyAlignment="1">
      <alignment vertical="center" wrapText="1"/>
    </xf>
    <xf numFmtId="0" fontId="19" fillId="3" borderId="45" xfId="0" applyFont="1" applyFill="1" applyBorder="1" applyAlignment="1">
      <alignment vertical="center" shrinkToFit="1"/>
    </xf>
    <xf numFmtId="0" fontId="19" fillId="3" borderId="25" xfId="0" applyFont="1" applyFill="1" applyBorder="1" applyAlignment="1">
      <alignment vertical="center" shrinkToFit="1"/>
    </xf>
    <xf numFmtId="0" fontId="19" fillId="3" borderId="46" xfId="0" applyFont="1" applyFill="1" applyBorder="1" applyAlignment="1">
      <alignment vertical="center" shrinkToFit="1"/>
    </xf>
    <xf numFmtId="0" fontId="14" fillId="0" borderId="43" xfId="0" applyFont="1" applyBorder="1" applyAlignment="1" applyProtection="1">
      <alignment horizontal="center" vertical="center" wrapText="1" readingOrder="1"/>
      <protection locked="0"/>
    </xf>
    <xf numFmtId="0" fontId="19" fillId="3" borderId="1" xfId="0" applyFont="1" applyFill="1" applyBorder="1" applyAlignment="1">
      <alignment horizontal="center" vertical="center" shrinkToFit="1"/>
    </xf>
    <xf numFmtId="0" fontId="0" fillId="8" borderId="0" xfId="0" applyFill="1" applyAlignment="1">
      <alignment horizontal="center" vertical="center"/>
    </xf>
    <xf numFmtId="0" fontId="0" fillId="8" borderId="0" xfId="0" applyFill="1"/>
    <xf numFmtId="0" fontId="51" fillId="0" borderId="5" xfId="0" applyFont="1" applyBorder="1" applyAlignment="1">
      <alignment horizontal="center" vertical="center" wrapText="1"/>
    </xf>
    <xf numFmtId="0" fontId="19" fillId="3" borderId="47" xfId="0" applyFont="1" applyFill="1" applyBorder="1" applyAlignment="1">
      <alignment vertical="center" shrinkToFit="1"/>
    </xf>
    <xf numFmtId="0" fontId="87" fillId="0" borderId="11" xfId="0" applyFont="1" applyBorder="1" applyAlignment="1">
      <alignment vertical="center" wrapText="1"/>
    </xf>
    <xf numFmtId="0" fontId="88" fillId="0" borderId="11" xfId="0" applyFont="1" applyBorder="1" applyAlignment="1">
      <alignment vertical="center" wrapText="1"/>
    </xf>
    <xf numFmtId="0" fontId="51" fillId="0" borderId="1" xfId="0" applyFont="1" applyBorder="1" applyAlignment="1">
      <alignment horizontal="center" wrapText="1"/>
    </xf>
    <xf numFmtId="0" fontId="90" fillId="0" borderId="24" xfId="0" applyFont="1" applyBorder="1" applyAlignment="1">
      <alignment horizontal="center" vertical="center"/>
    </xf>
    <xf numFmtId="0" fontId="90" fillId="0" borderId="23" xfId="0" applyFont="1" applyBorder="1" applyAlignment="1">
      <alignment horizontal="center" vertical="center"/>
    </xf>
    <xf numFmtId="0" fontId="90" fillId="0" borderId="21" xfId="0" applyFont="1" applyBorder="1" applyAlignment="1">
      <alignment horizontal="center" vertical="center"/>
    </xf>
    <xf numFmtId="0" fontId="0" fillId="0" borderId="19" xfId="0" applyBorder="1" applyAlignment="1">
      <alignment vertical="center"/>
    </xf>
    <xf numFmtId="0" fontId="90" fillId="0" borderId="19" xfId="0" applyFont="1" applyBorder="1" applyAlignment="1">
      <alignment horizontal="center" vertical="center"/>
    </xf>
    <xf numFmtId="0" fontId="0" fillId="0" borderId="19" xfId="0" applyBorder="1"/>
    <xf numFmtId="0" fontId="90" fillId="0" borderId="0" xfId="0" applyFont="1" applyBorder="1" applyAlignment="1">
      <alignment horizontal="center" vertical="center"/>
    </xf>
    <xf numFmtId="0" fontId="90" fillId="0" borderId="0" xfId="0" applyFont="1" applyBorder="1" applyAlignment="1">
      <alignment vertical="center"/>
    </xf>
    <xf numFmtId="0" fontId="0" fillId="0" borderId="0" xfId="0" applyBorder="1" applyAlignment="1">
      <alignment vertical="center"/>
    </xf>
    <xf numFmtId="0" fontId="0" fillId="0" borderId="0" xfId="0" applyBorder="1"/>
    <xf numFmtId="0" fontId="90" fillId="0" borderId="1" xfId="0" applyFont="1" applyBorder="1" applyAlignment="1">
      <alignment vertical="center"/>
    </xf>
    <xf numFmtId="0" fontId="86" fillId="0" borderId="1" xfId="0" applyFont="1" applyBorder="1"/>
    <xf numFmtId="0" fontId="0" fillId="8" borderId="1" xfId="0" applyFill="1" applyBorder="1" applyAlignment="1">
      <alignment horizontal="center" vertical="center"/>
    </xf>
    <xf numFmtId="0" fontId="0" fillId="8" borderId="1" xfId="0" applyFill="1" applyBorder="1"/>
    <xf numFmtId="0" fontId="51" fillId="0" borderId="1" xfId="0" applyFont="1" applyBorder="1" applyAlignment="1">
      <alignment horizontal="center" vertical="center" wrapText="1"/>
    </xf>
    <xf numFmtId="0" fontId="91" fillId="0" borderId="21" xfId="0" applyFont="1" applyBorder="1" applyAlignment="1">
      <alignment vertical="center" wrapText="1"/>
    </xf>
    <xf numFmtId="0" fontId="91" fillId="0" borderId="18" xfId="0" applyFont="1" applyBorder="1" applyAlignment="1">
      <alignment vertical="center" wrapText="1"/>
    </xf>
    <xf numFmtId="0" fontId="92" fillId="0" borderId="0" xfId="0" applyFont="1" applyAlignment="1">
      <alignment vertical="center"/>
    </xf>
    <xf numFmtId="0" fontId="0" fillId="9" borderId="1" xfId="0" applyFill="1" applyBorder="1" applyAlignment="1">
      <alignment horizontal="center" vertical="center"/>
    </xf>
    <xf numFmtId="0" fontId="51" fillId="0" borderId="1" xfId="0" applyFont="1" applyBorder="1" applyAlignment="1">
      <alignment horizontal="center" vertical="center" wrapText="1"/>
    </xf>
    <xf numFmtId="0" fontId="93" fillId="0" borderId="1" xfId="0" applyFont="1" applyBorder="1" applyAlignment="1">
      <alignment vertical="top" wrapText="1"/>
    </xf>
    <xf numFmtId="0" fontId="0" fillId="0" borderId="15" xfId="0" applyBorder="1" applyAlignment="1">
      <alignment vertical="center" wrapText="1"/>
    </xf>
    <xf numFmtId="0" fontId="0" fillId="0" borderId="14" xfId="0" applyBorder="1" applyAlignment="1">
      <alignment vertical="center" wrapText="1"/>
    </xf>
    <xf numFmtId="0" fontId="94" fillId="0" borderId="21" xfId="0" applyFont="1" applyBorder="1" applyAlignment="1">
      <alignment horizontal="right" vertical="center"/>
    </xf>
    <xf numFmtId="0" fontId="94" fillId="0" borderId="19" xfId="0" applyFont="1" applyBorder="1" applyAlignment="1">
      <alignment vertical="center"/>
    </xf>
    <xf numFmtId="0" fontId="94" fillId="0" borderId="23" xfId="0" applyFont="1" applyBorder="1" applyAlignment="1">
      <alignment vertical="center"/>
    </xf>
    <xf numFmtId="0" fontId="94" fillId="0" borderId="24" xfId="0" applyFont="1" applyBorder="1" applyAlignment="1">
      <alignment vertical="center"/>
    </xf>
    <xf numFmtId="0" fontId="94" fillId="0" borderId="21" xfId="0" applyFont="1" applyBorder="1" applyAlignment="1">
      <alignment vertical="center"/>
    </xf>
    <xf numFmtId="0" fontId="90" fillId="0" borderId="21" xfId="0" applyFont="1" applyBorder="1" applyAlignment="1">
      <alignment vertical="center"/>
    </xf>
    <xf numFmtId="0" fontId="90" fillId="0" borderId="19" xfId="0" applyFont="1" applyBorder="1" applyAlignment="1">
      <alignment vertical="center"/>
    </xf>
    <xf numFmtId="0" fontId="94" fillId="0" borderId="24" xfId="0" applyFont="1" applyBorder="1" applyAlignment="1">
      <alignment vertical="center" wrapText="1"/>
    </xf>
    <xf numFmtId="0" fontId="94" fillId="0" borderId="21" xfId="0" applyFont="1" applyBorder="1" applyAlignment="1">
      <alignment vertical="center" wrapText="1"/>
    </xf>
    <xf numFmtId="0" fontId="89" fillId="0" borderId="1" xfId="0" applyFont="1" applyBorder="1" applyAlignment="1">
      <alignment horizontal="left" vertical="center" wrapText="1" readingOrder="1"/>
    </xf>
    <xf numFmtId="0" fontId="41" fillId="0" borderId="1" xfId="0" applyFont="1" applyBorder="1" applyAlignment="1">
      <alignment horizontal="left" vertical="center" wrapText="1" readingOrder="1"/>
    </xf>
    <xf numFmtId="0" fontId="41" fillId="0" borderId="1" xfId="0" applyFont="1" applyBorder="1" applyAlignment="1">
      <alignment vertical="center" wrapText="1"/>
    </xf>
    <xf numFmtId="0" fontId="74" fillId="0" borderId="1" xfId="0" applyFont="1" applyBorder="1" applyAlignment="1">
      <alignment horizontal="center" vertical="center" wrapText="1"/>
    </xf>
    <xf numFmtId="164" fontId="74" fillId="0" borderId="1" xfId="2" applyNumberFormat="1" applyFont="1" applyBorder="1" applyAlignment="1">
      <alignment horizontal="center" vertical="center" wrapText="1"/>
    </xf>
    <xf numFmtId="0" fontId="32" fillId="10" borderId="1" xfId="0" applyFont="1" applyFill="1" applyBorder="1" applyAlignment="1" applyProtection="1">
      <alignment horizontal="center" vertical="center" wrapText="1" readingOrder="1"/>
      <protection locked="0"/>
    </xf>
    <xf numFmtId="0" fontId="29" fillId="10" borderId="48" xfId="0" applyFont="1" applyFill="1" applyBorder="1" applyAlignment="1">
      <alignment horizontal="center" vertical="center"/>
    </xf>
    <xf numFmtId="0" fontId="14" fillId="10" borderId="15" xfId="0" applyFont="1" applyFill="1" applyBorder="1" applyAlignment="1" applyProtection="1">
      <alignment horizontal="center" vertical="center" wrapText="1" readingOrder="1"/>
      <protection locked="0"/>
    </xf>
    <xf numFmtId="0" fontId="19" fillId="10" borderId="15"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50" xfId="0" applyFont="1" applyBorder="1" applyAlignment="1">
      <alignment horizontal="left" vertical="center" wrapText="1"/>
    </xf>
    <xf numFmtId="0" fontId="14" fillId="10" borderId="1" xfId="0" applyFont="1" applyFill="1" applyBorder="1" applyAlignment="1" applyProtection="1">
      <alignment horizontal="center" vertical="center" wrapText="1" readingOrder="1"/>
      <protection locked="0"/>
    </xf>
    <xf numFmtId="0" fontId="0" fillId="10" borderId="1" xfId="0" applyFill="1" applyBorder="1"/>
    <xf numFmtId="0" fontId="27" fillId="10" borderId="51" xfId="0" applyFont="1" applyFill="1" applyBorder="1" applyAlignment="1">
      <alignment vertical="top" wrapText="1"/>
    </xf>
    <xf numFmtId="0" fontId="12" fillId="10" borderId="51" xfId="0" applyFont="1" applyFill="1" applyBorder="1" applyAlignment="1">
      <alignment vertical="top" wrapText="1"/>
    </xf>
    <xf numFmtId="0" fontId="18" fillId="10" borderId="51" xfId="0" applyFont="1" applyFill="1" applyBorder="1" applyAlignment="1">
      <alignment vertical="top" wrapText="1"/>
    </xf>
    <xf numFmtId="0" fontId="30" fillId="10" borderId="51" xfId="0" applyFont="1" applyFill="1" applyBorder="1" applyAlignment="1">
      <alignment vertical="top" wrapText="1"/>
    </xf>
    <xf numFmtId="0" fontId="25" fillId="10" borderId="25" xfId="0" applyFont="1" applyFill="1" applyBorder="1" applyAlignment="1">
      <alignment horizontal="left" vertical="center" wrapText="1" indent="1"/>
    </xf>
    <xf numFmtId="0" fontId="24" fillId="10" borderId="52" xfId="0" applyFont="1" applyFill="1" applyBorder="1" applyAlignment="1">
      <alignment horizontal="center" vertical="center" wrapText="1"/>
    </xf>
    <xf numFmtId="0" fontId="0" fillId="10" borderId="52" xfId="0" applyFill="1" applyBorder="1" applyAlignment="1">
      <alignment horizontal="center"/>
    </xf>
    <xf numFmtId="0" fontId="27" fillId="10" borderId="53" xfId="0" applyFont="1" applyFill="1" applyBorder="1" applyAlignment="1">
      <alignment horizontal="center" vertical="center" wrapText="1"/>
    </xf>
    <xf numFmtId="0" fontId="13" fillId="10" borderId="55" xfId="0" applyFont="1" applyFill="1" applyBorder="1" applyAlignment="1">
      <alignment horizontal="left" vertical="center" wrapText="1"/>
    </xf>
    <xf numFmtId="0" fontId="13" fillId="10" borderId="15" xfId="0" applyFont="1" applyFill="1" applyBorder="1" applyAlignment="1">
      <alignment horizontal="left" vertical="center" wrapText="1"/>
    </xf>
    <xf numFmtId="0" fontId="27" fillId="10" borderId="15"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24" fillId="10" borderId="23" xfId="0" applyFont="1" applyFill="1" applyBorder="1" applyAlignment="1">
      <alignment horizontal="left" vertical="center" wrapText="1"/>
    </xf>
    <xf numFmtId="0" fontId="13" fillId="10" borderId="14" xfId="0" applyFont="1" applyFill="1" applyBorder="1" applyAlignment="1">
      <alignment horizontal="left" vertical="center" wrapText="1"/>
    </xf>
    <xf numFmtId="0" fontId="0" fillId="10" borderId="56" xfId="0" applyFill="1" applyBorder="1" applyAlignment="1">
      <alignment horizontal="center" vertical="center"/>
    </xf>
    <xf numFmtId="0" fontId="0" fillId="10" borderId="57" xfId="0" applyFill="1" applyBorder="1" applyAlignment="1">
      <alignment horizontal="center" vertical="center"/>
    </xf>
    <xf numFmtId="0" fontId="0" fillId="10" borderId="58" xfId="0" applyFill="1" applyBorder="1" applyAlignment="1">
      <alignment horizontal="center" vertical="center"/>
    </xf>
    <xf numFmtId="0" fontId="0" fillId="10" borderId="24" xfId="0" applyFill="1" applyBorder="1" applyAlignment="1">
      <alignment horizontal="center" vertical="center"/>
    </xf>
    <xf numFmtId="0" fontId="0" fillId="10" borderId="59" xfId="0" applyFill="1" applyBorder="1" applyAlignment="1">
      <alignment horizontal="center" vertical="center"/>
    </xf>
    <xf numFmtId="0" fontId="14" fillId="0" borderId="43" xfId="0" applyFont="1" applyBorder="1" applyAlignment="1" applyProtection="1">
      <alignment horizontal="left" vertical="center" readingOrder="1"/>
      <protection locked="0"/>
    </xf>
    <xf numFmtId="0" fontId="18" fillId="0" borderId="61" xfId="0" applyFont="1" applyBorder="1" applyAlignment="1">
      <alignment vertical="center" wrapText="1"/>
    </xf>
    <xf numFmtId="0" fontId="18" fillId="0" borderId="24" xfId="0" applyFont="1" applyBorder="1" applyAlignment="1">
      <alignment vertical="center" wrapText="1"/>
    </xf>
    <xf numFmtId="0" fontId="18" fillId="0" borderId="21" xfId="0" applyFont="1" applyBorder="1" applyAlignment="1">
      <alignment vertical="center" wrapText="1"/>
    </xf>
    <xf numFmtId="0" fontId="18" fillId="0" borderId="18" xfId="0" applyFont="1" applyBorder="1" applyAlignment="1">
      <alignment vertical="center" wrapText="1"/>
    </xf>
    <xf numFmtId="0" fontId="14" fillId="0" borderId="2" xfId="0" applyFont="1" applyBorder="1" applyAlignment="1" applyProtection="1">
      <alignment horizontal="center" vertical="center" readingOrder="1"/>
      <protection locked="0"/>
    </xf>
    <xf numFmtId="0" fontId="96" fillId="0" borderId="64" xfId="0" applyFont="1" applyBorder="1" applyAlignment="1">
      <alignment vertical="center" wrapText="1"/>
    </xf>
    <xf numFmtId="0" fontId="14" fillId="0" borderId="4" xfId="0" applyFont="1" applyBorder="1" applyAlignment="1" applyProtection="1">
      <alignment horizontal="center" vertical="center" readingOrder="1"/>
      <protection locked="0"/>
    </xf>
    <xf numFmtId="0" fontId="21" fillId="0" borderId="1" xfId="0" applyFont="1" applyBorder="1" applyAlignment="1">
      <alignment horizontal="center" vertical="center"/>
    </xf>
    <xf numFmtId="0" fontId="19" fillId="3" borderId="43" xfId="0" applyFont="1" applyFill="1" applyBorder="1" applyAlignment="1">
      <alignment horizontal="left" vertical="center" shrinkToFit="1"/>
    </xf>
    <xf numFmtId="0" fontId="12" fillId="0" borderId="1" xfId="0" applyFont="1" applyBorder="1" applyAlignment="1">
      <alignment vertical="center"/>
    </xf>
    <xf numFmtId="0" fontId="19" fillId="3" borderId="0" xfId="0" applyFont="1" applyFill="1" applyAlignment="1">
      <alignment horizontal="center" vertical="center" wrapText="1"/>
    </xf>
    <xf numFmtId="0" fontId="25" fillId="0" borderId="1" xfId="0" applyFont="1" applyBorder="1" applyAlignment="1">
      <alignment horizontal="left" vertical="center" shrinkToFit="1"/>
    </xf>
    <xf numFmtId="0" fontId="88" fillId="0" borderId="1" xfId="0" applyFont="1" applyBorder="1" applyAlignment="1">
      <alignment horizontal="center" vertical="center"/>
    </xf>
    <xf numFmtId="0" fontId="88" fillId="0" borderId="1" xfId="0" applyFont="1" applyBorder="1" applyAlignment="1">
      <alignment horizontal="left" vertical="center"/>
    </xf>
    <xf numFmtId="0" fontId="51" fillId="0" borderId="1" xfId="0" applyFont="1" applyBorder="1" applyAlignment="1">
      <alignment horizontal="center" vertical="center" wrapText="1"/>
    </xf>
    <xf numFmtId="0" fontId="91" fillId="0" borderId="21" xfId="0" applyFont="1" applyBorder="1" applyAlignment="1">
      <alignment vertical="center" wrapText="1"/>
    </xf>
    <xf numFmtId="0" fontId="82" fillId="0" borderId="0" xfId="0" applyFont="1" applyAlignment="1">
      <alignment horizontal="center" vertical="center" wrapText="1"/>
    </xf>
    <xf numFmtId="0" fontId="16" fillId="0" borderId="0" xfId="0" applyFont="1"/>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xf numFmtId="17" fontId="37" fillId="0" borderId="1" xfId="0" applyNumberFormat="1" applyFont="1" applyBorder="1" applyAlignment="1">
      <alignment horizontal="center" vertical="center"/>
    </xf>
    <xf numFmtId="0" fontId="74" fillId="0" borderId="1"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71" fillId="0" borderId="1" xfId="0" applyFont="1" applyBorder="1" applyAlignment="1">
      <alignment horizontal="center" vertical="center"/>
    </xf>
    <xf numFmtId="0" fontId="48" fillId="0" borderId="1" xfId="0" applyFont="1" applyBorder="1" applyAlignment="1">
      <alignment horizontal="center" vertical="center"/>
    </xf>
    <xf numFmtId="9" fontId="71" fillId="0" borderId="1" xfId="2" applyFont="1" applyBorder="1" applyAlignment="1">
      <alignment horizontal="center" vertical="center"/>
    </xf>
    <xf numFmtId="0" fontId="36" fillId="0" borderId="1" xfId="0" applyFont="1" applyBorder="1" applyAlignment="1">
      <alignment horizontal="left" vertical="top"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10"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13" fillId="0" borderId="35" xfId="0" applyFont="1" applyBorder="1" applyAlignment="1">
      <alignment horizontal="center" vertical="center" wrapText="1"/>
    </xf>
    <xf numFmtId="0" fontId="30" fillId="4" borderId="5"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4" borderId="26"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27"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0" xfId="0" applyFont="1" applyFill="1" applyAlignment="1">
      <alignment horizontal="center" vertical="center" wrapText="1"/>
    </xf>
    <xf numFmtId="0" fontId="30" fillId="4" borderId="32"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27"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3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4"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0" fillId="0" borderId="12" xfId="0" applyBorder="1" applyAlignment="1">
      <alignment vertical="top" wrapText="1"/>
    </xf>
    <xf numFmtId="0" fontId="0" fillId="0" borderId="14" xfId="0" applyBorder="1" applyAlignment="1">
      <alignment vertical="top"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3" fillId="10" borderId="12" xfId="0" applyFont="1" applyFill="1" applyBorder="1" applyAlignment="1">
      <alignment horizontal="left" vertical="center" wrapText="1"/>
    </xf>
    <xf numFmtId="0" fontId="13" fillId="10" borderId="14" xfId="0" applyFont="1" applyFill="1" applyBorder="1" applyAlignment="1">
      <alignment horizontal="left" vertical="center" wrapText="1"/>
    </xf>
    <xf numFmtId="0" fontId="13" fillId="10" borderId="31" xfId="0" applyFont="1" applyFill="1" applyBorder="1" applyAlignment="1">
      <alignment horizontal="left" vertical="center" wrapText="1"/>
    </xf>
    <xf numFmtId="0" fontId="0" fillId="10" borderId="60" xfId="0" applyFill="1" applyBorder="1" applyAlignment="1">
      <alignment horizontal="center" vertical="center"/>
    </xf>
    <xf numFmtId="0" fontId="0" fillId="10" borderId="53" xfId="0" applyFill="1" applyBorder="1" applyAlignment="1">
      <alignment horizontal="center" vertical="center"/>
    </xf>
    <xf numFmtId="0" fontId="0" fillId="10" borderId="54" xfId="0" applyFill="1" applyBorder="1" applyAlignment="1">
      <alignment horizontal="center" vertical="center"/>
    </xf>
    <xf numFmtId="0" fontId="0" fillId="10" borderId="21" xfId="0" applyFill="1" applyBorder="1" applyAlignment="1">
      <alignment horizontal="center" vertical="center"/>
    </xf>
    <xf numFmtId="0" fontId="27" fillId="10" borderId="54" xfId="0" applyFont="1" applyFill="1" applyBorder="1" applyAlignment="1">
      <alignment horizontal="center" vertical="center" wrapText="1"/>
    </xf>
    <xf numFmtId="0" fontId="27" fillId="10" borderId="53"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27" fillId="10" borderId="21"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13" fillId="10" borderId="53" xfId="0" applyFont="1" applyFill="1" applyBorder="1" applyAlignment="1">
      <alignment horizontal="center" vertical="center" wrapText="1"/>
    </xf>
    <xf numFmtId="0" fontId="13" fillId="10" borderId="54"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27" fillId="10" borderId="14" xfId="0" applyFont="1" applyFill="1" applyBorder="1" applyAlignment="1">
      <alignment horizontal="center" vertical="center" wrapText="1"/>
    </xf>
    <xf numFmtId="0" fontId="11" fillId="0" borderId="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12" xfId="0" applyFont="1" applyBorder="1" applyAlignment="1">
      <alignment vertical="top" wrapText="1"/>
    </xf>
    <xf numFmtId="0" fontId="27" fillId="0" borderId="13" xfId="0" applyFont="1" applyBorder="1" applyAlignment="1">
      <alignment vertical="top" wrapText="1"/>
    </xf>
    <xf numFmtId="0" fontId="27" fillId="0" borderId="14" xfId="0" applyFont="1" applyBorder="1" applyAlignment="1">
      <alignment vertical="top"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14" xfId="0" applyFont="1" applyBorder="1" applyAlignment="1">
      <alignment vertical="top"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2"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6" xfId="0" applyBorder="1" applyAlignment="1">
      <alignment horizontal="center" vertical="center" wrapText="1"/>
    </xf>
    <xf numFmtId="0" fontId="17" fillId="5" borderId="2" xfId="0" applyFont="1" applyFill="1" applyBorder="1" applyAlignment="1">
      <alignment horizontal="center" vertical="center" wrapText="1" readingOrder="1"/>
    </xf>
    <xf numFmtId="0" fontId="17" fillId="5" borderId="3" xfId="0" applyFont="1" applyFill="1" applyBorder="1" applyAlignment="1">
      <alignment horizontal="center" vertical="center" wrapText="1" readingOrder="1"/>
    </xf>
    <xf numFmtId="0" fontId="17" fillId="5" borderId="4" xfId="0" applyFont="1" applyFill="1" applyBorder="1" applyAlignment="1">
      <alignment horizontal="center" vertical="center" wrapText="1" readingOrder="1"/>
    </xf>
    <xf numFmtId="0" fontId="17" fillId="5" borderId="5" xfId="0" applyFont="1" applyFill="1" applyBorder="1" applyAlignment="1">
      <alignment horizontal="center" vertical="center" wrapText="1" readingOrder="1"/>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8" fillId="0" borderId="5" xfId="0" applyFont="1" applyBorder="1" applyAlignment="1">
      <alignment horizontal="center" vertical="center" wrapText="1" readingOrder="1"/>
    </xf>
    <xf numFmtId="0" fontId="18" fillId="0" borderId="6" xfId="0" applyFont="1" applyBorder="1" applyAlignment="1">
      <alignment horizontal="center" vertical="center" wrapText="1" readingOrder="1"/>
    </xf>
    <xf numFmtId="0" fontId="18" fillId="0" borderId="7" xfId="0" applyFont="1" applyBorder="1" applyAlignment="1">
      <alignment horizontal="center" vertical="center" wrapText="1" readingOrder="1"/>
    </xf>
    <xf numFmtId="0" fontId="12" fillId="0" borderId="2" xfId="0" applyFont="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0" fillId="0" borderId="5" xfId="0" applyBorder="1" applyAlignment="1">
      <alignment horizontal="center" vertical="center" wrapText="1"/>
    </xf>
    <xf numFmtId="0" fontId="18"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8" fillId="0" borderId="62" xfId="0" applyFont="1" applyBorder="1" applyAlignment="1">
      <alignment horizontal="center" vertical="top" wrapText="1"/>
    </xf>
    <xf numFmtId="0" fontId="18" fillId="0" borderId="63" xfId="0"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97" fillId="0" borderId="2" xfId="0" applyFont="1" applyBorder="1" applyAlignment="1">
      <alignment horizontal="left" vertical="center" wrapText="1"/>
    </xf>
    <xf numFmtId="0" fontId="97" fillId="0" borderId="3" xfId="0" applyFont="1" applyBorder="1" applyAlignment="1">
      <alignment horizontal="left" vertical="center" wrapText="1"/>
    </xf>
    <xf numFmtId="0" fontId="97" fillId="0" borderId="4" xfId="0" applyFont="1" applyBorder="1" applyAlignment="1">
      <alignment horizontal="left" vertical="center" wrapText="1"/>
    </xf>
    <xf numFmtId="0" fontId="97" fillId="0" borderId="2" xfId="0" applyFont="1" applyBorder="1" applyAlignment="1">
      <alignment horizontal="center" vertical="top" wrapText="1"/>
    </xf>
    <xf numFmtId="0" fontId="97" fillId="0" borderId="3" xfId="0" applyFont="1" applyBorder="1" applyAlignment="1">
      <alignment horizontal="center" vertical="top" wrapText="1"/>
    </xf>
    <xf numFmtId="0" fontId="97" fillId="0" borderId="4" xfId="0" applyFont="1" applyBorder="1" applyAlignment="1">
      <alignment horizontal="center"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51" fillId="0" borderId="1" xfId="0" applyFont="1" applyBorder="1" applyAlignment="1">
      <alignment horizontal="center" vertical="center" wrapText="1"/>
    </xf>
    <xf numFmtId="0" fontId="45" fillId="0" borderId="0" xfId="0" applyFont="1" applyAlignment="1">
      <alignment horizontal="center" vertical="center"/>
    </xf>
    <xf numFmtId="0" fontId="40" fillId="0" borderId="0" xfId="0" applyFont="1" applyAlignment="1">
      <alignment horizontal="center" vertical="center"/>
    </xf>
    <xf numFmtId="0" fontId="65" fillId="0" borderId="1" xfId="0" applyFont="1" applyBorder="1" applyAlignment="1">
      <alignment horizontal="center" vertical="center"/>
    </xf>
    <xf numFmtId="0" fontId="65" fillId="0" borderId="1" xfId="0" applyFont="1" applyBorder="1" applyAlignment="1">
      <alignment horizontal="center" vertical="center" wrapText="1"/>
    </xf>
    <xf numFmtId="0" fontId="66" fillId="0" borderId="1" xfId="0" applyFont="1" applyBorder="1" applyAlignment="1">
      <alignment horizontal="center" vertical="center"/>
    </xf>
    <xf numFmtId="0" fontId="66" fillId="0" borderId="1" xfId="0" applyFont="1" applyBorder="1" applyAlignment="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horizontal="left" vertical="center" wrapText="1"/>
    </xf>
    <xf numFmtId="0" fontId="68" fillId="0" borderId="1" xfId="0" applyFont="1" applyBorder="1" applyAlignment="1">
      <alignment horizontal="center" vertical="center"/>
    </xf>
    <xf numFmtId="0" fontId="68" fillId="0" borderId="1" xfId="0" applyFont="1" applyBorder="1" applyAlignment="1">
      <alignment horizontal="center" vertical="center" wrapText="1"/>
    </xf>
    <xf numFmtId="0" fontId="70" fillId="0" borderId="1" xfId="0" applyFont="1" applyBorder="1" applyAlignment="1">
      <alignment horizontal="center" vertical="center"/>
    </xf>
    <xf numFmtId="0" fontId="70" fillId="0" borderId="1"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43" xfId="0" applyFont="1" applyBorder="1" applyAlignment="1">
      <alignment horizontal="center" vertical="center" wrapText="1"/>
    </xf>
    <xf numFmtId="0" fontId="63" fillId="0" borderId="1"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1" xfId="0" applyFont="1" applyBorder="1" applyAlignment="1">
      <alignment horizontal="center" vertical="center" wrapText="1"/>
    </xf>
    <xf numFmtId="0" fontId="57" fillId="0" borderId="1" xfId="0" applyFont="1" applyBorder="1" applyAlignment="1">
      <alignment horizontal="center" vertical="center" wrapText="1"/>
    </xf>
    <xf numFmtId="0" fontId="91" fillId="0" borderId="20" xfId="0" applyFont="1" applyBorder="1" applyAlignment="1">
      <alignment vertical="center" wrapText="1"/>
    </xf>
    <xf numFmtId="0" fontId="91" fillId="0" borderId="21" xfId="0" applyFont="1" applyBorder="1" applyAlignment="1">
      <alignment vertical="center" wrapText="1"/>
    </xf>
    <xf numFmtId="0" fontId="74" fillId="0" borderId="11"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43" xfId="0" applyFont="1" applyBorder="1" applyAlignment="1">
      <alignment horizontal="center" vertical="center" wrapText="1"/>
    </xf>
    <xf numFmtId="0" fontId="71" fillId="0" borderId="0" xfId="0" applyFont="1" applyAlignment="1">
      <alignment horizontal="center" vertical="center" wrapText="1"/>
    </xf>
    <xf numFmtId="0" fontId="74" fillId="0" borderId="0" xfId="0" applyFont="1" applyAlignment="1">
      <alignment horizontal="center" vertical="center" wrapText="1"/>
    </xf>
    <xf numFmtId="0" fontId="76" fillId="0" borderId="0" xfId="0" applyFont="1" applyAlignment="1">
      <alignment horizontal="center" vertical="center" wrapText="1"/>
    </xf>
    <xf numFmtId="0" fontId="84" fillId="0" borderId="0" xfId="0" applyFont="1" applyAlignment="1">
      <alignment horizontal="center" vertical="center" wrapText="1"/>
    </xf>
    <xf numFmtId="0" fontId="74" fillId="0" borderId="1" xfId="0" applyFont="1" applyBorder="1" applyAlignment="1">
      <alignment horizontal="center" vertical="center" wrapText="1"/>
    </xf>
    <xf numFmtId="0" fontId="78" fillId="0" borderId="0" xfId="0" applyFont="1" applyAlignment="1">
      <alignment horizontal="center" vertical="center" wrapText="1"/>
    </xf>
    <xf numFmtId="0" fontId="80" fillId="0" borderId="0" xfId="0" applyFont="1" applyAlignment="1">
      <alignment horizontal="center" vertical="center" wrapText="1"/>
    </xf>
    <xf numFmtId="0" fontId="72" fillId="0" borderId="0" xfId="0" applyFont="1" applyAlignment="1">
      <alignment horizontal="center" vertical="center" wrapText="1"/>
    </xf>
    <xf numFmtId="0" fontId="82" fillId="0" borderId="0" xfId="0" applyFont="1" applyAlignment="1">
      <alignment horizontal="center" vertical="center" wrapText="1"/>
    </xf>
    <xf numFmtId="0" fontId="42" fillId="0" borderId="42" xfId="0"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2" fillId="0" borderId="0" xfId="0" applyFont="1" applyAlignment="1" applyProtection="1">
      <alignment vertical="top" wrapText="1" readingOrder="1"/>
      <protection locked="0"/>
    </xf>
    <xf numFmtId="0" fontId="19" fillId="3" borderId="66" xfId="0" applyFont="1" applyFill="1" applyBorder="1" applyAlignment="1">
      <alignment horizontal="center" vertical="center" wrapText="1"/>
    </xf>
    <xf numFmtId="0" fontId="19" fillId="3" borderId="67" xfId="0"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54BBC-3B30-4B2C-8EF3-F584CB6DAD70}">
  <dimension ref="A1:C219"/>
  <sheetViews>
    <sheetView topLeftCell="A118" workbookViewId="0"/>
  </sheetViews>
  <sheetFormatPr defaultRowHeight="14.4" x14ac:dyDescent="0.3"/>
  <cols>
    <col min="1" max="3" width="33.44140625" customWidth="1"/>
    <col min="5" max="7" width="33.5546875" customWidth="1"/>
  </cols>
  <sheetData>
    <row r="1" spans="1:3" ht="15.6" x14ac:dyDescent="0.3">
      <c r="A1" s="29" t="s">
        <v>3814</v>
      </c>
    </row>
    <row r="3" spans="1:3" ht="40.5" customHeight="1" x14ac:dyDescent="0.3">
      <c r="A3" s="1" t="s">
        <v>0</v>
      </c>
      <c r="B3" s="2" t="s">
        <v>3</v>
      </c>
    </row>
    <row r="4" spans="1:3" ht="40.5" customHeight="1" x14ac:dyDescent="0.3">
      <c r="A4" s="1" t="s">
        <v>1</v>
      </c>
      <c r="B4" s="2" t="s">
        <v>4</v>
      </c>
    </row>
    <row r="5" spans="1:3" ht="53.25" customHeight="1" x14ac:dyDescent="0.3">
      <c r="A5" s="3" t="s">
        <v>2</v>
      </c>
      <c r="B5" s="2" t="s">
        <v>5</v>
      </c>
    </row>
    <row r="7" spans="1:3" x14ac:dyDescent="0.3">
      <c r="A7" s="340" t="s">
        <v>6</v>
      </c>
      <c r="B7" s="340"/>
      <c r="C7" s="340"/>
    </row>
    <row r="8" spans="1:3" ht="76.5" customHeight="1" x14ac:dyDescent="0.3">
      <c r="A8" s="4" t="s">
        <v>7</v>
      </c>
      <c r="B8" s="5" t="s">
        <v>3815</v>
      </c>
      <c r="C8" s="6" t="s">
        <v>9</v>
      </c>
    </row>
    <row r="9" spans="1:3" s="11" customFormat="1" ht="25.5" customHeight="1" x14ac:dyDescent="0.3">
      <c r="A9" s="339" t="s">
        <v>10</v>
      </c>
      <c r="B9" s="9" t="s">
        <v>11</v>
      </c>
      <c r="C9" s="10" t="s">
        <v>12</v>
      </c>
    </row>
    <row r="10" spans="1:3" s="11" customFormat="1" ht="25.5" customHeight="1" x14ac:dyDescent="0.3">
      <c r="A10" s="339"/>
      <c r="B10" s="9" t="s">
        <v>13</v>
      </c>
      <c r="C10" s="10" t="s">
        <v>14</v>
      </c>
    </row>
    <row r="11" spans="1:3" s="11" customFormat="1" ht="25.5" customHeight="1" x14ac:dyDescent="0.3">
      <c r="A11" s="339"/>
      <c r="B11" s="9" t="s">
        <v>15</v>
      </c>
      <c r="C11" s="10" t="s">
        <v>16</v>
      </c>
    </row>
    <row r="12" spans="1:3" s="11" customFormat="1" ht="25.5" customHeight="1" x14ac:dyDescent="0.3">
      <c r="A12" s="339"/>
      <c r="B12" s="9"/>
      <c r="C12" s="10"/>
    </row>
    <row r="13" spans="1:3" s="11" customFormat="1" ht="25.5" customHeight="1" x14ac:dyDescent="0.3">
      <c r="A13" s="339" t="s">
        <v>17</v>
      </c>
      <c r="B13" s="9" t="s">
        <v>18</v>
      </c>
      <c r="C13" s="10" t="s">
        <v>19</v>
      </c>
    </row>
    <row r="14" spans="1:3" s="11" customFormat="1" ht="25.5" customHeight="1" x14ac:dyDescent="0.3">
      <c r="A14" s="339"/>
      <c r="B14" s="9" t="s">
        <v>20</v>
      </c>
      <c r="C14" s="10" t="s">
        <v>21</v>
      </c>
    </row>
    <row r="15" spans="1:3" s="11" customFormat="1" ht="25.5" customHeight="1" x14ac:dyDescent="0.3">
      <c r="A15" s="339"/>
      <c r="B15" s="9" t="s">
        <v>22</v>
      </c>
      <c r="C15" s="10" t="s">
        <v>23</v>
      </c>
    </row>
    <row r="16" spans="1:3" s="11" customFormat="1" ht="25.5" customHeight="1" x14ac:dyDescent="0.3">
      <c r="A16" s="339"/>
      <c r="B16" s="9"/>
      <c r="C16" s="10"/>
    </row>
    <row r="17" spans="1:3" s="11" customFormat="1" ht="25.5" customHeight="1" x14ac:dyDescent="0.3">
      <c r="A17" s="339" t="s">
        <v>24</v>
      </c>
      <c r="B17" s="9" t="s">
        <v>25</v>
      </c>
      <c r="C17" s="10" t="s">
        <v>26</v>
      </c>
    </row>
    <row r="18" spans="1:3" s="11" customFormat="1" ht="25.5" customHeight="1" x14ac:dyDescent="0.3">
      <c r="A18" s="339"/>
      <c r="B18" s="9" t="s">
        <v>27</v>
      </c>
      <c r="C18" s="10" t="s">
        <v>28</v>
      </c>
    </row>
    <row r="19" spans="1:3" s="11" customFormat="1" ht="25.5" customHeight="1" x14ac:dyDescent="0.3">
      <c r="A19" s="339"/>
      <c r="B19" s="9" t="s">
        <v>29</v>
      </c>
      <c r="C19" s="10" t="s">
        <v>30</v>
      </c>
    </row>
    <row r="20" spans="1:3" s="11" customFormat="1" ht="25.5" customHeight="1" x14ac:dyDescent="0.3">
      <c r="A20" s="339"/>
      <c r="B20" s="9"/>
      <c r="C20" s="10"/>
    </row>
    <row r="21" spans="1:3" s="11" customFormat="1" ht="25.5" customHeight="1" x14ac:dyDescent="0.3">
      <c r="A21" s="337" t="s">
        <v>31</v>
      </c>
      <c r="B21" s="9" t="s">
        <v>32</v>
      </c>
      <c r="C21" s="10" t="s">
        <v>33</v>
      </c>
    </row>
    <row r="22" spans="1:3" s="11" customFormat="1" ht="25.5" customHeight="1" x14ac:dyDescent="0.3">
      <c r="A22" s="337"/>
      <c r="B22" s="9" t="s">
        <v>34</v>
      </c>
      <c r="C22" s="10" t="s">
        <v>35</v>
      </c>
    </row>
    <row r="23" spans="1:3" s="11" customFormat="1" ht="25.5" customHeight="1" x14ac:dyDescent="0.3">
      <c r="A23" s="337"/>
      <c r="B23" s="9" t="s">
        <v>36</v>
      </c>
      <c r="C23" s="10" t="s">
        <v>37</v>
      </c>
    </row>
    <row r="24" spans="1:3" s="11" customFormat="1" ht="25.5" customHeight="1" x14ac:dyDescent="0.3">
      <c r="A24" s="338"/>
      <c r="B24" s="9"/>
      <c r="C24" s="10"/>
    </row>
    <row r="25" spans="1:3" s="11" customFormat="1" ht="25.5" customHeight="1" x14ac:dyDescent="0.3">
      <c r="A25" s="337" t="s">
        <v>38</v>
      </c>
      <c r="B25" s="9" t="s">
        <v>39</v>
      </c>
      <c r="C25" s="10" t="s">
        <v>40</v>
      </c>
    </row>
    <row r="26" spans="1:3" s="11" customFormat="1" ht="25.5" customHeight="1" x14ac:dyDescent="0.3">
      <c r="A26" s="337"/>
      <c r="B26" s="9" t="s">
        <v>41</v>
      </c>
      <c r="C26" s="10" t="s">
        <v>42</v>
      </c>
    </row>
    <row r="27" spans="1:3" s="11" customFormat="1" ht="25.5" customHeight="1" x14ac:dyDescent="0.3">
      <c r="A27" s="337"/>
      <c r="B27" s="9" t="s">
        <v>43</v>
      </c>
      <c r="C27" s="10" t="s">
        <v>44</v>
      </c>
    </row>
    <row r="28" spans="1:3" s="11" customFormat="1" ht="25.5" customHeight="1" x14ac:dyDescent="0.3">
      <c r="A28" s="338"/>
      <c r="B28" s="9"/>
      <c r="C28" s="10"/>
    </row>
    <row r="29" spans="1:3" s="11" customFormat="1" ht="25.5" customHeight="1" x14ac:dyDescent="0.3">
      <c r="A29" s="337" t="s">
        <v>45</v>
      </c>
      <c r="B29" s="9" t="s">
        <v>46</v>
      </c>
      <c r="C29" s="10" t="s">
        <v>47</v>
      </c>
    </row>
    <row r="30" spans="1:3" s="11" customFormat="1" ht="25.5" customHeight="1" x14ac:dyDescent="0.3">
      <c r="A30" s="337"/>
      <c r="B30" s="9" t="s">
        <v>48</v>
      </c>
      <c r="C30" s="10" t="s">
        <v>49</v>
      </c>
    </row>
    <row r="31" spans="1:3" s="11" customFormat="1" ht="25.5" customHeight="1" x14ac:dyDescent="0.3">
      <c r="A31" s="337"/>
      <c r="B31" s="9" t="s">
        <v>50</v>
      </c>
      <c r="C31" s="10" t="s">
        <v>51</v>
      </c>
    </row>
    <row r="32" spans="1:3" s="11" customFormat="1" ht="25.5" customHeight="1" x14ac:dyDescent="0.3">
      <c r="A32" s="338"/>
      <c r="B32" s="9"/>
      <c r="C32" s="10"/>
    </row>
    <row r="33" spans="1:3" s="11" customFormat="1" ht="25.5" customHeight="1" x14ac:dyDescent="0.3">
      <c r="A33" s="339" t="s">
        <v>52</v>
      </c>
      <c r="B33" s="9" t="s">
        <v>53</v>
      </c>
      <c r="C33" s="10" t="s">
        <v>54</v>
      </c>
    </row>
    <row r="34" spans="1:3" s="11" customFormat="1" ht="25.5" customHeight="1" x14ac:dyDescent="0.3">
      <c r="A34" s="339"/>
      <c r="B34" s="9" t="s">
        <v>55</v>
      </c>
      <c r="C34" s="10" t="s">
        <v>56</v>
      </c>
    </row>
    <row r="35" spans="1:3" s="11" customFormat="1" ht="25.5" customHeight="1" x14ac:dyDescent="0.3">
      <c r="A35" s="339"/>
      <c r="B35" s="9" t="s">
        <v>57</v>
      </c>
      <c r="C35" s="10" t="s">
        <v>58</v>
      </c>
    </row>
    <row r="36" spans="1:3" s="11" customFormat="1" ht="25.5" customHeight="1" x14ac:dyDescent="0.3">
      <c r="A36" s="339" t="s">
        <v>59</v>
      </c>
      <c r="B36" s="9" t="s">
        <v>60</v>
      </c>
      <c r="C36" s="10" t="s">
        <v>61</v>
      </c>
    </row>
    <row r="37" spans="1:3" s="11" customFormat="1" ht="25.5" customHeight="1" x14ac:dyDescent="0.3">
      <c r="A37" s="339"/>
      <c r="B37" s="9" t="s">
        <v>62</v>
      </c>
      <c r="C37" s="10" t="s">
        <v>63</v>
      </c>
    </row>
    <row r="38" spans="1:3" s="11" customFormat="1" ht="25.5" customHeight="1" x14ac:dyDescent="0.3">
      <c r="A38" s="339"/>
      <c r="B38" s="9" t="s">
        <v>64</v>
      </c>
      <c r="C38" s="10" t="s">
        <v>65</v>
      </c>
    </row>
    <row r="39" spans="1:3" s="11" customFormat="1" ht="25.5" customHeight="1" x14ac:dyDescent="0.3">
      <c r="A39" s="339" t="s">
        <v>66</v>
      </c>
      <c r="B39" s="9" t="s">
        <v>67</v>
      </c>
      <c r="C39" s="10" t="s">
        <v>68</v>
      </c>
    </row>
    <row r="40" spans="1:3" s="11" customFormat="1" ht="25.5" customHeight="1" x14ac:dyDescent="0.3">
      <c r="A40" s="339"/>
      <c r="B40" s="9" t="s">
        <v>69</v>
      </c>
      <c r="C40" s="10" t="s">
        <v>70</v>
      </c>
    </row>
    <row r="41" spans="1:3" s="11" customFormat="1" ht="25.5" customHeight="1" x14ac:dyDescent="0.3">
      <c r="A41" s="339"/>
      <c r="B41" s="9" t="s">
        <v>71</v>
      </c>
      <c r="C41" s="10" t="s">
        <v>72</v>
      </c>
    </row>
    <row r="42" spans="1:3" s="11" customFormat="1" ht="25.5" customHeight="1" x14ac:dyDescent="0.3">
      <c r="A42" s="339" t="s">
        <v>73</v>
      </c>
      <c r="B42" s="9" t="s">
        <v>74</v>
      </c>
      <c r="C42" s="10" t="s">
        <v>75</v>
      </c>
    </row>
    <row r="43" spans="1:3" s="11" customFormat="1" ht="25.5" customHeight="1" x14ac:dyDescent="0.3">
      <c r="A43" s="339"/>
      <c r="B43" s="9" t="s">
        <v>76</v>
      </c>
      <c r="C43" s="10" t="s">
        <v>77</v>
      </c>
    </row>
    <row r="44" spans="1:3" s="11" customFormat="1" ht="25.5" customHeight="1" x14ac:dyDescent="0.3">
      <c r="A44" s="339"/>
      <c r="B44" s="9" t="s">
        <v>78</v>
      </c>
      <c r="C44" s="10" t="s">
        <v>79</v>
      </c>
    </row>
    <row r="45" spans="1:3" s="11" customFormat="1" ht="25.5" customHeight="1" x14ac:dyDescent="0.3">
      <c r="A45" s="339" t="s">
        <v>80</v>
      </c>
      <c r="B45" s="9" t="s">
        <v>81</v>
      </c>
      <c r="C45" s="10" t="s">
        <v>82</v>
      </c>
    </row>
    <row r="46" spans="1:3" s="11" customFormat="1" ht="25.5" customHeight="1" x14ac:dyDescent="0.3">
      <c r="A46" s="339"/>
      <c r="B46" s="9" t="s">
        <v>83</v>
      </c>
      <c r="C46" s="10" t="s">
        <v>84</v>
      </c>
    </row>
    <row r="47" spans="1:3" s="11" customFormat="1" ht="25.5" customHeight="1" x14ac:dyDescent="0.3">
      <c r="A47" s="339"/>
      <c r="B47" s="9" t="s">
        <v>85</v>
      </c>
      <c r="C47" s="10" t="s">
        <v>86</v>
      </c>
    </row>
    <row r="48" spans="1:3" s="11" customFormat="1" ht="25.5" customHeight="1" x14ac:dyDescent="0.3">
      <c r="A48" s="339" t="s">
        <v>87</v>
      </c>
      <c r="B48" s="9" t="s">
        <v>88</v>
      </c>
      <c r="C48" s="2" t="s">
        <v>89</v>
      </c>
    </row>
    <row r="49" spans="1:3" s="11" customFormat="1" ht="25.5" customHeight="1" x14ac:dyDescent="0.3">
      <c r="A49" s="339"/>
      <c r="B49" s="9" t="s">
        <v>90</v>
      </c>
      <c r="C49" s="2" t="s">
        <v>91</v>
      </c>
    </row>
    <row r="50" spans="1:3" s="11" customFormat="1" ht="25.5" customHeight="1" x14ac:dyDescent="0.3">
      <c r="A50" s="339"/>
      <c r="B50" s="9" t="s">
        <v>92</v>
      </c>
      <c r="C50" s="2" t="s">
        <v>93</v>
      </c>
    </row>
    <row r="51" spans="1:3" s="11" customFormat="1" ht="25.5" customHeight="1" x14ac:dyDescent="0.3">
      <c r="A51" s="339"/>
      <c r="B51" s="9"/>
      <c r="C51" s="2"/>
    </row>
    <row r="52" spans="1:3" s="11" customFormat="1" ht="25.5" customHeight="1" x14ac:dyDescent="0.3">
      <c r="A52" s="344" t="s">
        <v>94</v>
      </c>
      <c r="B52" s="9" t="s">
        <v>95</v>
      </c>
      <c r="C52" s="2" t="s">
        <v>96</v>
      </c>
    </row>
    <row r="53" spans="1:3" s="11" customFormat="1" ht="25.5" customHeight="1" x14ac:dyDescent="0.3">
      <c r="A53" s="345"/>
      <c r="B53" s="9" t="s">
        <v>97</v>
      </c>
      <c r="C53" s="2" t="s">
        <v>98</v>
      </c>
    </row>
    <row r="54" spans="1:3" s="11" customFormat="1" ht="25.5" customHeight="1" x14ac:dyDescent="0.3">
      <c r="A54" s="339" t="s">
        <v>99</v>
      </c>
      <c r="B54" s="9" t="s">
        <v>100</v>
      </c>
      <c r="C54" s="2" t="s">
        <v>101</v>
      </c>
    </row>
    <row r="55" spans="1:3" s="11" customFormat="1" ht="25.5" customHeight="1" x14ac:dyDescent="0.3">
      <c r="A55" s="339"/>
      <c r="B55" s="9" t="s">
        <v>102</v>
      </c>
      <c r="C55" s="2" t="s">
        <v>103</v>
      </c>
    </row>
    <row r="56" spans="1:3" s="11" customFormat="1" ht="25.5" customHeight="1" x14ac:dyDescent="0.3">
      <c r="A56" s="339"/>
      <c r="B56" s="9" t="s">
        <v>104</v>
      </c>
      <c r="C56" s="2" t="s">
        <v>105</v>
      </c>
    </row>
    <row r="57" spans="1:3" s="11" customFormat="1" ht="25.5" customHeight="1" x14ac:dyDescent="0.3">
      <c r="A57" s="339"/>
      <c r="B57" s="9"/>
      <c r="C57" s="2"/>
    </row>
    <row r="58" spans="1:3" s="11" customFormat="1" ht="25.5" customHeight="1" x14ac:dyDescent="0.3">
      <c r="A58" s="339" t="s">
        <v>106</v>
      </c>
      <c r="B58" s="9" t="s">
        <v>107</v>
      </c>
      <c r="C58" s="2" t="s">
        <v>108</v>
      </c>
    </row>
    <row r="59" spans="1:3" s="11" customFormat="1" ht="25.5" customHeight="1" x14ac:dyDescent="0.3">
      <c r="A59" s="339"/>
      <c r="B59" s="9" t="s">
        <v>109</v>
      </c>
      <c r="C59" s="2" t="s">
        <v>110</v>
      </c>
    </row>
    <row r="60" spans="1:3" s="11" customFormat="1" ht="25.5" customHeight="1" x14ac:dyDescent="0.3">
      <c r="A60" s="339"/>
      <c r="B60" s="9" t="s">
        <v>111</v>
      </c>
      <c r="C60" s="2" t="s">
        <v>112</v>
      </c>
    </row>
    <row r="61" spans="1:3" s="11" customFormat="1" ht="25.5" customHeight="1" x14ac:dyDescent="0.3">
      <c r="A61" s="339"/>
      <c r="B61" s="9"/>
      <c r="C61" s="2"/>
    </row>
    <row r="62" spans="1:3" s="11" customFormat="1" ht="25.5" customHeight="1" x14ac:dyDescent="0.3">
      <c r="A62" s="339" t="s">
        <v>113</v>
      </c>
      <c r="B62" s="9" t="s">
        <v>114</v>
      </c>
      <c r="C62" s="2" t="s">
        <v>115</v>
      </c>
    </row>
    <row r="63" spans="1:3" s="11" customFormat="1" ht="25.5" customHeight="1" x14ac:dyDescent="0.3">
      <c r="A63" s="339"/>
      <c r="B63" s="9" t="s">
        <v>116</v>
      </c>
      <c r="C63" s="2" t="s">
        <v>117</v>
      </c>
    </row>
    <row r="64" spans="1:3" s="11" customFormat="1" ht="25.5" customHeight="1" x14ac:dyDescent="0.3">
      <c r="A64" s="339"/>
      <c r="B64" s="9" t="s">
        <v>118</v>
      </c>
      <c r="C64" s="2" t="s">
        <v>119</v>
      </c>
    </row>
    <row r="65" spans="1:3" s="11" customFormat="1" ht="25.5" customHeight="1" x14ac:dyDescent="0.3">
      <c r="A65" s="339"/>
      <c r="B65" s="9"/>
      <c r="C65" s="2"/>
    </row>
    <row r="66" spans="1:3" s="11" customFormat="1" ht="25.5" customHeight="1" x14ac:dyDescent="0.3">
      <c r="A66" s="339" t="s">
        <v>120</v>
      </c>
      <c r="B66" s="9" t="s">
        <v>121</v>
      </c>
      <c r="C66" s="2" t="s">
        <v>122</v>
      </c>
    </row>
    <row r="67" spans="1:3" s="11" customFormat="1" ht="25.5" customHeight="1" x14ac:dyDescent="0.3">
      <c r="A67" s="339"/>
      <c r="B67" s="9" t="s">
        <v>123</v>
      </c>
      <c r="C67" s="2" t="s">
        <v>124</v>
      </c>
    </row>
    <row r="68" spans="1:3" s="11" customFormat="1" ht="25.5" customHeight="1" x14ac:dyDescent="0.3">
      <c r="A68" s="339"/>
      <c r="B68" s="9" t="s">
        <v>125</v>
      </c>
      <c r="C68" s="2" t="s">
        <v>126</v>
      </c>
    </row>
    <row r="69" spans="1:3" s="11" customFormat="1" ht="25.5" customHeight="1" x14ac:dyDescent="0.3">
      <c r="A69" s="339"/>
      <c r="B69" s="9"/>
      <c r="C69" s="2"/>
    </row>
    <row r="70" spans="1:3" s="11" customFormat="1" ht="25.5" customHeight="1" x14ac:dyDescent="0.3">
      <c r="A70" s="339" t="s">
        <v>127</v>
      </c>
      <c r="B70" s="9" t="s">
        <v>128</v>
      </c>
      <c r="C70" s="2" t="s">
        <v>129</v>
      </c>
    </row>
    <row r="71" spans="1:3" s="11" customFormat="1" ht="25.5" customHeight="1" x14ac:dyDescent="0.3">
      <c r="A71" s="339"/>
      <c r="B71" s="9" t="s">
        <v>130</v>
      </c>
      <c r="C71" s="2" t="s">
        <v>131</v>
      </c>
    </row>
    <row r="72" spans="1:3" s="11" customFormat="1" ht="25.5" customHeight="1" x14ac:dyDescent="0.3">
      <c r="A72" s="339"/>
      <c r="B72" s="9" t="s">
        <v>132</v>
      </c>
      <c r="C72" s="2" t="s">
        <v>133</v>
      </c>
    </row>
    <row r="73" spans="1:3" s="11" customFormat="1" ht="25.5" customHeight="1" x14ac:dyDescent="0.3">
      <c r="A73" s="339" t="s">
        <v>134</v>
      </c>
      <c r="B73" s="9" t="s">
        <v>135</v>
      </c>
      <c r="C73" s="2" t="s">
        <v>136</v>
      </c>
    </row>
    <row r="74" spans="1:3" s="11" customFormat="1" ht="25.5" customHeight="1" x14ac:dyDescent="0.3">
      <c r="A74" s="339"/>
      <c r="B74" s="9" t="s">
        <v>137</v>
      </c>
      <c r="C74" s="2" t="s">
        <v>138</v>
      </c>
    </row>
    <row r="75" spans="1:3" s="11" customFormat="1" ht="25.5" customHeight="1" x14ac:dyDescent="0.3">
      <c r="A75" s="339"/>
      <c r="B75" s="9" t="s">
        <v>139</v>
      </c>
      <c r="C75" s="2" t="s">
        <v>140</v>
      </c>
    </row>
    <row r="76" spans="1:3" s="11" customFormat="1" ht="25.5" customHeight="1" x14ac:dyDescent="0.3">
      <c r="A76" s="339" t="s">
        <v>141</v>
      </c>
      <c r="B76" s="9" t="s">
        <v>142</v>
      </c>
      <c r="C76" s="2" t="s">
        <v>143</v>
      </c>
    </row>
    <row r="77" spans="1:3" s="11" customFormat="1" ht="25.5" customHeight="1" x14ac:dyDescent="0.3">
      <c r="A77" s="339"/>
      <c r="B77" s="9" t="s">
        <v>144</v>
      </c>
      <c r="C77" s="2" t="s">
        <v>145</v>
      </c>
    </row>
    <row r="78" spans="1:3" s="11" customFormat="1" ht="25.5" customHeight="1" x14ac:dyDescent="0.3">
      <c r="A78" s="339"/>
      <c r="B78" s="9" t="s">
        <v>146</v>
      </c>
      <c r="C78" s="2" t="s">
        <v>147</v>
      </c>
    </row>
    <row r="79" spans="1:3" s="11" customFormat="1" ht="25.5" customHeight="1" x14ac:dyDescent="0.3">
      <c r="A79" s="339" t="s">
        <v>148</v>
      </c>
      <c r="B79" s="9" t="s">
        <v>149</v>
      </c>
      <c r="C79" s="2" t="s">
        <v>150</v>
      </c>
    </row>
    <row r="80" spans="1:3" s="11" customFormat="1" ht="25.5" customHeight="1" x14ac:dyDescent="0.3">
      <c r="A80" s="339"/>
      <c r="B80" s="9" t="s">
        <v>151</v>
      </c>
      <c r="C80" s="2" t="s">
        <v>152</v>
      </c>
    </row>
    <row r="81" spans="1:3" s="11" customFormat="1" ht="25.5" customHeight="1" x14ac:dyDescent="0.3">
      <c r="A81" s="339"/>
      <c r="B81" s="9" t="s">
        <v>153</v>
      </c>
      <c r="C81" s="2" t="s">
        <v>154</v>
      </c>
    </row>
    <row r="82" spans="1:3" s="11" customFormat="1" ht="25.5" customHeight="1" x14ac:dyDescent="0.3">
      <c r="A82" s="339" t="s">
        <v>80</v>
      </c>
      <c r="B82" s="9" t="s">
        <v>155</v>
      </c>
      <c r="C82" s="2" t="s">
        <v>156</v>
      </c>
    </row>
    <row r="83" spans="1:3" s="11" customFormat="1" ht="25.5" customHeight="1" x14ac:dyDescent="0.3">
      <c r="A83" s="339"/>
      <c r="B83" s="9" t="s">
        <v>157</v>
      </c>
      <c r="C83" s="2" t="s">
        <v>158</v>
      </c>
    </row>
    <row r="84" spans="1:3" s="11" customFormat="1" ht="25.5" customHeight="1" x14ac:dyDescent="0.3">
      <c r="A84" s="339"/>
      <c r="B84" s="9" t="s">
        <v>159</v>
      </c>
      <c r="C84" s="2" t="s">
        <v>160</v>
      </c>
    </row>
    <row r="85" spans="1:3" s="11" customFormat="1" ht="25.5" customHeight="1" x14ac:dyDescent="0.3">
      <c r="A85" s="7"/>
      <c r="B85" s="9"/>
      <c r="C85" s="2"/>
    </row>
    <row r="87" spans="1:3" x14ac:dyDescent="0.3">
      <c r="A87" s="340" t="s">
        <v>161</v>
      </c>
      <c r="B87" s="340"/>
      <c r="C87" s="340"/>
    </row>
    <row r="88" spans="1:3" ht="47.4" thickBot="1" x14ac:dyDescent="0.35">
      <c r="A88" s="4" t="s">
        <v>7</v>
      </c>
      <c r="B88" s="5" t="s">
        <v>3816</v>
      </c>
      <c r="C88" s="6" t="s">
        <v>9</v>
      </c>
    </row>
    <row r="89" spans="1:3" ht="15.6" x14ac:dyDescent="0.3">
      <c r="A89" s="341" t="s">
        <v>1180</v>
      </c>
      <c r="B89" s="58" t="s">
        <v>1197</v>
      </c>
      <c r="C89" s="59" t="s">
        <v>1198</v>
      </c>
    </row>
    <row r="90" spans="1:3" ht="15.6" x14ac:dyDescent="0.3">
      <c r="A90" s="342"/>
      <c r="B90" s="60" t="s">
        <v>1199</v>
      </c>
      <c r="C90" s="28" t="s">
        <v>1200</v>
      </c>
    </row>
    <row r="91" spans="1:3" ht="16.2" thickBot="1" x14ac:dyDescent="0.35">
      <c r="A91" s="343"/>
      <c r="B91" s="61" t="s">
        <v>1201</v>
      </c>
      <c r="C91" s="62" t="s">
        <v>1202</v>
      </c>
    </row>
    <row r="92" spans="1:3" ht="15.6" x14ac:dyDescent="0.3">
      <c r="A92" s="341" t="s">
        <v>1181</v>
      </c>
      <c r="B92" s="58" t="s">
        <v>1203</v>
      </c>
      <c r="C92" s="59" t="s">
        <v>1204</v>
      </c>
    </row>
    <row r="93" spans="1:3" ht="15.6" x14ac:dyDescent="0.3">
      <c r="A93" s="342"/>
      <c r="B93" s="60" t="s">
        <v>1205</v>
      </c>
      <c r="C93" s="28" t="s">
        <v>1206</v>
      </c>
    </row>
    <row r="94" spans="1:3" ht="16.2" thickBot="1" x14ac:dyDescent="0.35">
      <c r="A94" s="343"/>
      <c r="B94" s="61" t="s">
        <v>1207</v>
      </c>
      <c r="C94" s="62" t="s">
        <v>1208</v>
      </c>
    </row>
    <row r="95" spans="1:3" ht="15.6" x14ac:dyDescent="0.3">
      <c r="A95" s="346" t="s">
        <v>1182</v>
      </c>
      <c r="B95" s="58" t="s">
        <v>1209</v>
      </c>
      <c r="C95" s="59" t="s">
        <v>1210</v>
      </c>
    </row>
    <row r="96" spans="1:3" ht="15.6" x14ac:dyDescent="0.3">
      <c r="A96" s="342"/>
      <c r="B96" s="60" t="s">
        <v>1211</v>
      </c>
      <c r="C96" s="28" t="s">
        <v>1212</v>
      </c>
    </row>
    <row r="97" spans="1:3" ht="16.2" thickBot="1" x14ac:dyDescent="0.35">
      <c r="A97" s="343"/>
      <c r="B97" s="61" t="s">
        <v>1213</v>
      </c>
      <c r="C97" s="62" t="s">
        <v>1214</v>
      </c>
    </row>
    <row r="98" spans="1:3" ht="15.6" x14ac:dyDescent="0.3">
      <c r="A98" s="341" t="s">
        <v>1183</v>
      </c>
      <c r="B98" s="58" t="s">
        <v>1215</v>
      </c>
      <c r="C98" s="59" t="s">
        <v>1216</v>
      </c>
    </row>
    <row r="99" spans="1:3" ht="15.6" x14ac:dyDescent="0.3">
      <c r="A99" s="342"/>
      <c r="B99" s="60" t="s">
        <v>1217</v>
      </c>
      <c r="C99" s="28" t="s">
        <v>1218</v>
      </c>
    </row>
    <row r="100" spans="1:3" ht="16.2" thickBot="1" x14ac:dyDescent="0.35">
      <c r="A100" s="343"/>
      <c r="B100" s="61" t="s">
        <v>1219</v>
      </c>
      <c r="C100" s="62" t="s">
        <v>1220</v>
      </c>
    </row>
    <row r="101" spans="1:3" ht="15.6" x14ac:dyDescent="0.3">
      <c r="A101" s="341" t="s">
        <v>1184</v>
      </c>
      <c r="B101" s="58" t="s">
        <v>1221</v>
      </c>
      <c r="C101" s="59" t="s">
        <v>1222</v>
      </c>
    </row>
    <row r="102" spans="1:3" ht="15.6" x14ac:dyDescent="0.3">
      <c r="A102" s="342"/>
      <c r="B102" s="60" t="s">
        <v>1223</v>
      </c>
      <c r="C102" s="28" t="s">
        <v>1224</v>
      </c>
    </row>
    <row r="103" spans="1:3" ht="16.2" thickBot="1" x14ac:dyDescent="0.35">
      <c r="A103" s="343"/>
      <c r="B103" s="61" t="s">
        <v>1225</v>
      </c>
      <c r="C103" s="62" t="s">
        <v>1226</v>
      </c>
    </row>
    <row r="104" spans="1:3" ht="15.6" x14ac:dyDescent="0.3">
      <c r="A104" s="341" t="s">
        <v>1185</v>
      </c>
      <c r="B104" s="58" t="s">
        <v>1227</v>
      </c>
      <c r="C104" s="59" t="s">
        <v>1228</v>
      </c>
    </row>
    <row r="105" spans="1:3" ht="15.6" x14ac:dyDescent="0.3">
      <c r="A105" s="342"/>
      <c r="B105" s="60" t="s">
        <v>1229</v>
      </c>
      <c r="C105" s="28" t="s">
        <v>1230</v>
      </c>
    </row>
    <row r="106" spans="1:3" ht="16.2" thickBot="1" x14ac:dyDescent="0.35">
      <c r="A106" s="343"/>
      <c r="B106" s="61" t="s">
        <v>1231</v>
      </c>
      <c r="C106" s="62" t="s">
        <v>1232</v>
      </c>
    </row>
    <row r="107" spans="1:3" ht="15.6" x14ac:dyDescent="0.3">
      <c r="A107" s="341" t="s">
        <v>1186</v>
      </c>
      <c r="B107" s="60" t="s">
        <v>1233</v>
      </c>
      <c r="C107" s="28" t="s">
        <v>1234</v>
      </c>
    </row>
    <row r="108" spans="1:3" ht="15.6" x14ac:dyDescent="0.3">
      <c r="A108" s="342"/>
      <c r="B108" s="60" t="s">
        <v>1235</v>
      </c>
      <c r="C108" s="28" t="s">
        <v>1236</v>
      </c>
    </row>
    <row r="109" spans="1:3" ht="16.2" thickBot="1" x14ac:dyDescent="0.35">
      <c r="A109" s="343"/>
      <c r="B109" s="60" t="s">
        <v>1237</v>
      </c>
      <c r="C109" s="28" t="s">
        <v>1238</v>
      </c>
    </row>
    <row r="110" spans="1:3" ht="15.6" x14ac:dyDescent="0.3">
      <c r="A110" s="341" t="s">
        <v>1187</v>
      </c>
      <c r="B110" s="58" t="s">
        <v>1239</v>
      </c>
      <c r="C110" s="59" t="s">
        <v>1240</v>
      </c>
    </row>
    <row r="111" spans="1:3" ht="16.2" thickBot="1" x14ac:dyDescent="0.35">
      <c r="A111" s="343"/>
      <c r="B111" s="61" t="s">
        <v>1241</v>
      </c>
      <c r="C111" s="62" t="s">
        <v>1242</v>
      </c>
    </row>
    <row r="112" spans="1:3" ht="15.6" x14ac:dyDescent="0.3">
      <c r="A112" s="347" t="s">
        <v>1188</v>
      </c>
      <c r="B112" s="63" t="s">
        <v>1243</v>
      </c>
      <c r="C112" s="64" t="s">
        <v>1244</v>
      </c>
    </row>
    <row r="113" spans="1:3" ht="15.6" x14ac:dyDescent="0.3">
      <c r="A113" s="342"/>
      <c r="B113" s="60" t="s">
        <v>1245</v>
      </c>
      <c r="C113" s="28" t="s">
        <v>1246</v>
      </c>
    </row>
    <row r="114" spans="1:3" ht="16.2" thickBot="1" x14ac:dyDescent="0.35">
      <c r="A114" s="343"/>
      <c r="B114" s="60" t="s">
        <v>1247</v>
      </c>
      <c r="C114" s="28" t="s">
        <v>1248</v>
      </c>
    </row>
    <row r="115" spans="1:3" ht="15.6" x14ac:dyDescent="0.3">
      <c r="A115" s="348" t="s">
        <v>1189</v>
      </c>
      <c r="B115" s="58" t="s">
        <v>1249</v>
      </c>
      <c r="C115" s="59" t="s">
        <v>1250</v>
      </c>
    </row>
    <row r="116" spans="1:3" ht="16.2" thickBot="1" x14ac:dyDescent="0.35">
      <c r="A116" s="349"/>
      <c r="B116" s="61" t="s">
        <v>1251</v>
      </c>
      <c r="C116" s="62" t="s">
        <v>1252</v>
      </c>
    </row>
    <row r="117" spans="1:3" ht="15.6" x14ac:dyDescent="0.3">
      <c r="A117" s="341" t="s">
        <v>1190</v>
      </c>
      <c r="B117" s="58" t="s">
        <v>1253</v>
      </c>
      <c r="C117" s="59" t="s">
        <v>1254</v>
      </c>
    </row>
    <row r="118" spans="1:3" ht="15.6" x14ac:dyDescent="0.3">
      <c r="A118" s="342"/>
      <c r="B118" s="60" t="s">
        <v>1255</v>
      </c>
      <c r="C118" s="28" t="s">
        <v>1256</v>
      </c>
    </row>
    <row r="119" spans="1:3" ht="16.2" thickBot="1" x14ac:dyDescent="0.35">
      <c r="A119" s="343"/>
      <c r="B119" s="61" t="s">
        <v>1257</v>
      </c>
      <c r="C119" s="62" t="s">
        <v>1258</v>
      </c>
    </row>
    <row r="120" spans="1:3" ht="15.6" x14ac:dyDescent="0.3">
      <c r="A120" s="341" t="s">
        <v>1191</v>
      </c>
      <c r="B120" s="58" t="s">
        <v>1259</v>
      </c>
      <c r="C120" s="59" t="s">
        <v>1260</v>
      </c>
    </row>
    <row r="121" spans="1:3" ht="15.6" x14ac:dyDescent="0.3">
      <c r="A121" s="342"/>
      <c r="B121" s="60" t="s">
        <v>1261</v>
      </c>
      <c r="C121" s="28" t="s">
        <v>1262</v>
      </c>
    </row>
    <row r="122" spans="1:3" ht="16.2" thickBot="1" x14ac:dyDescent="0.35">
      <c r="A122" s="343"/>
      <c r="B122" s="61" t="s">
        <v>1263</v>
      </c>
      <c r="C122" s="62" t="s">
        <v>1264</v>
      </c>
    </row>
    <row r="123" spans="1:3" ht="15.6" x14ac:dyDescent="0.3">
      <c r="A123" s="341" t="s">
        <v>1192</v>
      </c>
      <c r="B123" s="58" t="s">
        <v>1265</v>
      </c>
      <c r="C123" s="59" t="s">
        <v>1266</v>
      </c>
    </row>
    <row r="124" spans="1:3" ht="15.6" x14ac:dyDescent="0.3">
      <c r="A124" s="342"/>
      <c r="B124" s="63" t="s">
        <v>1267</v>
      </c>
      <c r="C124" s="64" t="s">
        <v>1268</v>
      </c>
    </row>
    <row r="125" spans="1:3" ht="16.2" thickBot="1" x14ac:dyDescent="0.35">
      <c r="A125" s="342"/>
      <c r="B125" s="60" t="s">
        <v>1269</v>
      </c>
      <c r="C125" s="28" t="s">
        <v>1270</v>
      </c>
    </row>
    <row r="126" spans="1:3" ht="15.6" x14ac:dyDescent="0.3">
      <c r="A126" s="341" t="s">
        <v>1193</v>
      </c>
      <c r="B126" s="58" t="s">
        <v>1271</v>
      </c>
      <c r="C126" s="59" t="s">
        <v>1272</v>
      </c>
    </row>
    <row r="127" spans="1:3" ht="15.6" x14ac:dyDescent="0.3">
      <c r="A127" s="342"/>
      <c r="B127" s="60" t="s">
        <v>1273</v>
      </c>
      <c r="C127" s="28" t="s">
        <v>1274</v>
      </c>
    </row>
    <row r="128" spans="1:3" ht="16.2" thickBot="1" x14ac:dyDescent="0.35">
      <c r="A128" s="343"/>
      <c r="B128" s="61" t="s">
        <v>1275</v>
      </c>
      <c r="C128" s="62" t="s">
        <v>1276</v>
      </c>
    </row>
    <row r="129" spans="1:3" ht="15.6" x14ac:dyDescent="0.3">
      <c r="A129" s="341" t="s">
        <v>1194</v>
      </c>
      <c r="B129" s="58" t="s">
        <v>1277</v>
      </c>
      <c r="C129" s="59" t="s">
        <v>1278</v>
      </c>
    </row>
    <row r="130" spans="1:3" ht="16.2" thickBot="1" x14ac:dyDescent="0.35">
      <c r="A130" s="342"/>
      <c r="B130" s="60" t="s">
        <v>1279</v>
      </c>
      <c r="C130" s="28" t="s">
        <v>1280</v>
      </c>
    </row>
    <row r="131" spans="1:3" ht="15.6" x14ac:dyDescent="0.3">
      <c r="A131" s="346" t="s">
        <v>1195</v>
      </c>
      <c r="B131" s="58" t="s">
        <v>1281</v>
      </c>
      <c r="C131" s="59" t="s">
        <v>1282</v>
      </c>
    </row>
    <row r="132" spans="1:3" ht="15.6" x14ac:dyDescent="0.3">
      <c r="A132" s="342"/>
      <c r="B132" s="60" t="s">
        <v>1283</v>
      </c>
      <c r="C132" s="28" t="s">
        <v>1284</v>
      </c>
    </row>
    <row r="133" spans="1:3" ht="16.2" thickBot="1" x14ac:dyDescent="0.35">
      <c r="A133" s="343"/>
      <c r="B133" s="61" t="s">
        <v>1285</v>
      </c>
      <c r="C133" s="62" t="s">
        <v>1286</v>
      </c>
    </row>
    <row r="134" spans="1:3" ht="15.6" x14ac:dyDescent="0.3">
      <c r="A134" s="346" t="s">
        <v>1196</v>
      </c>
      <c r="B134" s="60" t="s">
        <v>1287</v>
      </c>
      <c r="C134" s="28" t="s">
        <v>1288</v>
      </c>
    </row>
    <row r="135" spans="1:3" ht="15.6" x14ac:dyDescent="0.3">
      <c r="A135" s="342"/>
      <c r="B135" s="60" t="s">
        <v>1289</v>
      </c>
      <c r="C135" s="28" t="s">
        <v>1290</v>
      </c>
    </row>
    <row r="136" spans="1:3" ht="16.2" thickBot="1" x14ac:dyDescent="0.35">
      <c r="A136" s="343"/>
      <c r="B136" s="60" t="s">
        <v>1291</v>
      </c>
      <c r="C136" s="28" t="s">
        <v>1292</v>
      </c>
    </row>
    <row r="138" spans="1:3" x14ac:dyDescent="0.3">
      <c r="A138" s="340" t="s">
        <v>426</v>
      </c>
      <c r="B138" s="340"/>
      <c r="C138" s="340"/>
    </row>
    <row r="139" spans="1:3" ht="47.4" thickBot="1" x14ac:dyDescent="0.35">
      <c r="A139" s="4" t="s">
        <v>7</v>
      </c>
      <c r="B139" s="5" t="s">
        <v>3816</v>
      </c>
      <c r="C139" s="6" t="s">
        <v>9</v>
      </c>
    </row>
    <row r="140" spans="1:3" ht="15.6" x14ac:dyDescent="0.3">
      <c r="A140" s="350" t="s">
        <v>1468</v>
      </c>
      <c r="B140" s="107" t="s">
        <v>1558</v>
      </c>
      <c r="C140" s="108" t="s">
        <v>1559</v>
      </c>
    </row>
    <row r="141" spans="1:3" ht="16.2" thickBot="1" x14ac:dyDescent="0.35">
      <c r="A141" s="351"/>
      <c r="B141" s="109" t="s">
        <v>1560</v>
      </c>
      <c r="C141" s="110" t="s">
        <v>1561</v>
      </c>
    </row>
    <row r="142" spans="1:3" ht="16.2" thickBot="1" x14ac:dyDescent="0.35">
      <c r="A142" s="352" t="s">
        <v>1550</v>
      </c>
      <c r="B142" s="111" t="s">
        <v>1562</v>
      </c>
      <c r="C142" s="110" t="s">
        <v>1563</v>
      </c>
    </row>
    <row r="143" spans="1:3" ht="16.2" thickBot="1" x14ac:dyDescent="0.35">
      <c r="A143" s="353"/>
      <c r="B143" s="107" t="s">
        <v>123</v>
      </c>
      <c r="C143" s="110" t="s">
        <v>1564</v>
      </c>
    </row>
    <row r="144" spans="1:3" ht="15.6" x14ac:dyDescent="0.3">
      <c r="A144" s="346" t="s">
        <v>1470</v>
      </c>
      <c r="B144" s="109" t="s">
        <v>1565</v>
      </c>
      <c r="C144" s="110" t="s">
        <v>1566</v>
      </c>
    </row>
    <row r="145" spans="1:3" ht="16.2" thickBot="1" x14ac:dyDescent="0.35">
      <c r="A145" s="347"/>
      <c r="B145" s="111" t="s">
        <v>1567</v>
      </c>
      <c r="C145" s="110" t="s">
        <v>1568</v>
      </c>
    </row>
    <row r="146" spans="1:3" ht="15.6" x14ac:dyDescent="0.3">
      <c r="A146" s="352" t="s">
        <v>1471</v>
      </c>
      <c r="B146" s="107" t="s">
        <v>1569</v>
      </c>
      <c r="C146" s="110" t="s">
        <v>1570</v>
      </c>
    </row>
    <row r="147" spans="1:3" ht="15.6" x14ac:dyDescent="0.3">
      <c r="A147" s="354"/>
      <c r="B147" s="109" t="s">
        <v>1571</v>
      </c>
      <c r="C147" s="110" t="s">
        <v>1572</v>
      </c>
    </row>
    <row r="148" spans="1:3" ht="16.2" thickBot="1" x14ac:dyDescent="0.35">
      <c r="A148" s="353"/>
      <c r="B148" s="111" t="s">
        <v>1573</v>
      </c>
      <c r="C148" s="110" t="s">
        <v>1574</v>
      </c>
    </row>
    <row r="149" spans="1:3" ht="16.2" thickBot="1" x14ac:dyDescent="0.35">
      <c r="B149" s="112" t="s">
        <v>1575</v>
      </c>
      <c r="C149" s="110" t="s">
        <v>1576</v>
      </c>
    </row>
    <row r="150" spans="1:3" ht="15.6" x14ac:dyDescent="0.3">
      <c r="A150" s="355" t="s">
        <v>1551</v>
      </c>
      <c r="B150" s="113" t="s">
        <v>1577</v>
      </c>
      <c r="C150" s="110" t="s">
        <v>1578</v>
      </c>
    </row>
    <row r="151" spans="1:3" ht="15.6" x14ac:dyDescent="0.3">
      <c r="A151" s="356"/>
      <c r="B151" s="113" t="s">
        <v>1579</v>
      </c>
      <c r="C151" s="110" t="s">
        <v>1580</v>
      </c>
    </row>
    <row r="152" spans="1:3" ht="16.2" thickBot="1" x14ac:dyDescent="0.35">
      <c r="A152" s="356"/>
      <c r="B152" s="114"/>
      <c r="C152" s="110"/>
    </row>
    <row r="153" spans="1:3" ht="15.6" x14ac:dyDescent="0.3">
      <c r="A153" s="356" t="s">
        <v>1552</v>
      </c>
      <c r="B153" s="112" t="s">
        <v>1581</v>
      </c>
      <c r="C153" s="110" t="s">
        <v>1582</v>
      </c>
    </row>
    <row r="154" spans="1:3" ht="15.6" x14ac:dyDescent="0.3">
      <c r="A154" s="356"/>
      <c r="B154" s="113" t="s">
        <v>1583</v>
      </c>
      <c r="C154" s="110" t="s">
        <v>1584</v>
      </c>
    </row>
    <row r="155" spans="1:3" ht="16.2" thickBot="1" x14ac:dyDescent="0.35">
      <c r="A155" s="357"/>
      <c r="B155" s="113" t="s">
        <v>1585</v>
      </c>
      <c r="C155" s="110" t="s">
        <v>1586</v>
      </c>
    </row>
    <row r="156" spans="1:3" ht="15.6" x14ac:dyDescent="0.3">
      <c r="A156" s="358" t="s">
        <v>1553</v>
      </c>
      <c r="B156" s="112" t="s">
        <v>1587</v>
      </c>
      <c r="C156" s="110" t="s">
        <v>1588</v>
      </c>
    </row>
    <row r="157" spans="1:3" ht="15.6" x14ac:dyDescent="0.3">
      <c r="A157" s="359"/>
      <c r="B157" s="113" t="s">
        <v>1589</v>
      </c>
      <c r="C157" s="110" t="s">
        <v>1590</v>
      </c>
    </row>
    <row r="158" spans="1:3" ht="16.2" thickBot="1" x14ac:dyDescent="0.35">
      <c r="A158" s="360"/>
      <c r="B158" s="113" t="s">
        <v>1591</v>
      </c>
      <c r="C158" s="110" t="s">
        <v>1592</v>
      </c>
    </row>
    <row r="159" spans="1:3" ht="15.6" x14ac:dyDescent="0.3">
      <c r="A159" s="358" t="s">
        <v>1554</v>
      </c>
      <c r="B159" s="107" t="s">
        <v>1593</v>
      </c>
      <c r="C159" s="108" t="s">
        <v>1594</v>
      </c>
    </row>
    <row r="160" spans="1:3" ht="15.6" x14ac:dyDescent="0.3">
      <c r="A160" s="359"/>
      <c r="B160" s="109" t="s">
        <v>1595</v>
      </c>
      <c r="C160" s="110" t="s">
        <v>1596</v>
      </c>
    </row>
    <row r="161" spans="1:3" ht="16.2" thickBot="1" x14ac:dyDescent="0.35">
      <c r="A161" s="359"/>
      <c r="B161" s="111" t="s">
        <v>1597</v>
      </c>
      <c r="C161" s="115" t="s">
        <v>1598</v>
      </c>
    </row>
    <row r="162" spans="1:3" ht="16.2" thickBot="1" x14ac:dyDescent="0.35">
      <c r="A162" s="360"/>
      <c r="B162" s="107" t="s">
        <v>1599</v>
      </c>
      <c r="C162" s="108" t="s">
        <v>1600</v>
      </c>
    </row>
    <row r="163" spans="1:3" ht="15.6" x14ac:dyDescent="0.3">
      <c r="A163" s="358" t="s">
        <v>1555</v>
      </c>
      <c r="B163" s="111" t="s">
        <v>1601</v>
      </c>
      <c r="C163" s="115" t="s">
        <v>1602</v>
      </c>
    </row>
    <row r="164" spans="1:3" ht="16.2" thickBot="1" x14ac:dyDescent="0.35">
      <c r="A164" s="359"/>
      <c r="B164" s="116" t="s">
        <v>1603</v>
      </c>
      <c r="C164" s="117" t="s">
        <v>1604</v>
      </c>
    </row>
    <row r="165" spans="1:3" ht="16.2" thickBot="1" x14ac:dyDescent="0.35">
      <c r="A165" s="360"/>
      <c r="B165" s="107" t="s">
        <v>1605</v>
      </c>
      <c r="C165" s="108" t="s">
        <v>1606</v>
      </c>
    </row>
    <row r="166" spans="1:3" ht="15.6" x14ac:dyDescent="0.3">
      <c r="A166" s="358" t="s">
        <v>1556</v>
      </c>
      <c r="B166" s="109" t="s">
        <v>1607</v>
      </c>
      <c r="C166" s="110" t="s">
        <v>1608</v>
      </c>
    </row>
    <row r="167" spans="1:3" ht="16.2" thickBot="1" x14ac:dyDescent="0.35">
      <c r="A167" s="359"/>
      <c r="B167" s="111" t="s">
        <v>1609</v>
      </c>
      <c r="C167" s="115" t="s">
        <v>1610</v>
      </c>
    </row>
    <row r="168" spans="1:3" ht="16.2" thickBot="1" x14ac:dyDescent="0.35">
      <c r="A168" s="360"/>
      <c r="B168" s="112" t="s">
        <v>1611</v>
      </c>
      <c r="C168" s="108" t="s">
        <v>1612</v>
      </c>
    </row>
    <row r="169" spans="1:3" ht="15.6" x14ac:dyDescent="0.3">
      <c r="A169" s="355" t="s">
        <v>10</v>
      </c>
      <c r="B169" s="113" t="s">
        <v>1613</v>
      </c>
      <c r="C169" s="118" t="s">
        <v>1614</v>
      </c>
    </row>
    <row r="170" spans="1:3" ht="15.6" x14ac:dyDescent="0.3">
      <c r="A170" s="356"/>
      <c r="B170" s="113" t="s">
        <v>1615</v>
      </c>
      <c r="C170" s="118" t="s">
        <v>1616</v>
      </c>
    </row>
    <row r="171" spans="1:3" ht="16.2" thickBot="1" x14ac:dyDescent="0.35">
      <c r="A171" s="357"/>
      <c r="B171" s="114" t="s">
        <v>1617</v>
      </c>
      <c r="C171" s="118" t="s">
        <v>1618</v>
      </c>
    </row>
    <row r="172" spans="1:3" ht="15.6" x14ac:dyDescent="0.3">
      <c r="A172" s="355" t="s">
        <v>2232</v>
      </c>
      <c r="B172" s="112" t="s">
        <v>1619</v>
      </c>
      <c r="C172" s="108" t="s">
        <v>1620</v>
      </c>
    </row>
    <row r="173" spans="1:3" ht="15.6" x14ac:dyDescent="0.3">
      <c r="A173" s="356"/>
      <c r="B173" s="113" t="s">
        <v>1621</v>
      </c>
      <c r="C173" s="118" t="s">
        <v>1622</v>
      </c>
    </row>
    <row r="174" spans="1:3" ht="16.2" thickBot="1" x14ac:dyDescent="0.35">
      <c r="A174" s="357"/>
      <c r="B174" s="113" t="s">
        <v>1623</v>
      </c>
      <c r="C174" s="118" t="s">
        <v>1624</v>
      </c>
    </row>
    <row r="175" spans="1:3" ht="15.6" x14ac:dyDescent="0.3">
      <c r="A175" s="355" t="s">
        <v>1557</v>
      </c>
      <c r="B175" s="112" t="s">
        <v>1625</v>
      </c>
      <c r="C175" s="108" t="s">
        <v>1626</v>
      </c>
    </row>
    <row r="176" spans="1:3" ht="15.6" x14ac:dyDescent="0.3">
      <c r="A176" s="356"/>
      <c r="B176" s="113" t="s">
        <v>1627</v>
      </c>
      <c r="C176" s="118" t="s">
        <v>1628</v>
      </c>
    </row>
    <row r="177" spans="1:3" ht="15.6" x14ac:dyDescent="0.3">
      <c r="A177" s="361"/>
      <c r="B177" s="113" t="s">
        <v>1629</v>
      </c>
      <c r="C177" s="118" t="s">
        <v>1630</v>
      </c>
    </row>
    <row r="179" spans="1:3" x14ac:dyDescent="0.3">
      <c r="A179" s="340" t="s">
        <v>491</v>
      </c>
      <c r="B179" s="340"/>
      <c r="C179" s="340"/>
    </row>
    <row r="180" spans="1:3" ht="46.8" x14ac:dyDescent="0.3">
      <c r="A180" s="4" t="s">
        <v>7</v>
      </c>
      <c r="B180" s="5" t="s">
        <v>3816</v>
      </c>
      <c r="C180" s="6" t="s">
        <v>9</v>
      </c>
    </row>
    <row r="181" spans="1:3" ht="43.2" x14ac:dyDescent="0.3">
      <c r="A181" s="121" t="s">
        <v>1631</v>
      </c>
      <c r="B181" s="49" t="s">
        <v>1643</v>
      </c>
      <c r="C181" s="49" t="s">
        <v>1655</v>
      </c>
    </row>
    <row r="182" spans="1:3" ht="43.2" x14ac:dyDescent="0.3">
      <c r="A182" s="121" t="s">
        <v>1632</v>
      </c>
      <c r="B182" s="49" t="s">
        <v>1644</v>
      </c>
      <c r="C182" s="49" t="s">
        <v>1656</v>
      </c>
    </row>
    <row r="183" spans="1:3" ht="43.2" x14ac:dyDescent="0.3">
      <c r="A183" s="121" t="s">
        <v>1633</v>
      </c>
      <c r="B183" s="49" t="s">
        <v>1645</v>
      </c>
      <c r="C183" s="49" t="s">
        <v>1657</v>
      </c>
    </row>
    <row r="184" spans="1:3" ht="43.2" x14ac:dyDescent="0.3">
      <c r="A184" s="121" t="s">
        <v>1634</v>
      </c>
      <c r="B184" s="49" t="s">
        <v>1646</v>
      </c>
      <c r="C184" s="49" t="s">
        <v>1658</v>
      </c>
    </row>
    <row r="185" spans="1:3" ht="43.2" x14ac:dyDescent="0.3">
      <c r="A185" s="121" t="s">
        <v>1635</v>
      </c>
      <c r="B185" s="49" t="s">
        <v>1647</v>
      </c>
      <c r="C185" s="49" t="s">
        <v>1659</v>
      </c>
    </row>
    <row r="186" spans="1:3" ht="43.2" x14ac:dyDescent="0.3">
      <c r="A186" s="121" t="s">
        <v>1636</v>
      </c>
      <c r="B186" s="49" t="s">
        <v>1648</v>
      </c>
      <c r="C186" s="49" t="s">
        <v>1660</v>
      </c>
    </row>
    <row r="187" spans="1:3" ht="43.2" x14ac:dyDescent="0.3">
      <c r="A187" s="121" t="s">
        <v>1637</v>
      </c>
      <c r="B187" s="49" t="s">
        <v>1649</v>
      </c>
      <c r="C187" s="49" t="s">
        <v>1661</v>
      </c>
    </row>
    <row r="188" spans="1:3" ht="43.2" x14ac:dyDescent="0.3">
      <c r="A188" s="121" t="s">
        <v>1638</v>
      </c>
      <c r="B188" s="49" t="s">
        <v>1650</v>
      </c>
      <c r="C188" s="49" t="s">
        <v>1662</v>
      </c>
    </row>
    <row r="189" spans="1:3" ht="43.2" x14ac:dyDescent="0.3">
      <c r="A189" s="121" t="s">
        <v>1639</v>
      </c>
      <c r="B189" s="49" t="s">
        <v>1651</v>
      </c>
      <c r="C189" s="49" t="s">
        <v>1663</v>
      </c>
    </row>
    <row r="190" spans="1:3" ht="43.2" x14ac:dyDescent="0.3">
      <c r="A190" s="121" t="s">
        <v>1640</v>
      </c>
      <c r="B190" s="49" t="s">
        <v>1652</v>
      </c>
      <c r="C190" s="49" t="s">
        <v>1664</v>
      </c>
    </row>
    <row r="191" spans="1:3" ht="43.2" x14ac:dyDescent="0.3">
      <c r="A191" s="121" t="s">
        <v>1641</v>
      </c>
      <c r="B191" s="49" t="s">
        <v>1653</v>
      </c>
      <c r="C191" s="49" t="s">
        <v>1665</v>
      </c>
    </row>
    <row r="192" spans="1:3" ht="43.2" x14ac:dyDescent="0.3">
      <c r="A192" s="121" t="s">
        <v>1642</v>
      </c>
      <c r="B192" s="49" t="s">
        <v>1654</v>
      </c>
      <c r="C192" s="49" t="s">
        <v>1666</v>
      </c>
    </row>
    <row r="193" spans="1:3" ht="43.2" x14ac:dyDescent="0.3">
      <c r="A193" s="121" t="s">
        <v>59</v>
      </c>
      <c r="B193" s="49" t="s">
        <v>1681</v>
      </c>
      <c r="C193" s="49" t="s">
        <v>1680</v>
      </c>
    </row>
    <row r="194" spans="1:3" ht="43.2" x14ac:dyDescent="0.3">
      <c r="A194" s="121" t="s">
        <v>1667</v>
      </c>
      <c r="B194" s="49" t="s">
        <v>1683</v>
      </c>
      <c r="C194" s="49" t="s">
        <v>1682</v>
      </c>
    </row>
    <row r="195" spans="1:3" ht="43.2" x14ac:dyDescent="0.3">
      <c r="A195" s="121" t="s">
        <v>1668</v>
      </c>
      <c r="B195" s="49" t="s">
        <v>1685</v>
      </c>
      <c r="C195" s="49" t="s">
        <v>1684</v>
      </c>
    </row>
    <row r="196" spans="1:3" ht="43.2" x14ac:dyDescent="0.3">
      <c r="A196" s="121" t="s">
        <v>1669</v>
      </c>
      <c r="B196" s="49" t="s">
        <v>1687</v>
      </c>
      <c r="C196" s="49" t="s">
        <v>1686</v>
      </c>
    </row>
    <row r="197" spans="1:3" ht="43.2" x14ac:dyDescent="0.3">
      <c r="A197" s="121" t="s">
        <v>1670</v>
      </c>
      <c r="B197" s="49" t="s">
        <v>1689</v>
      </c>
      <c r="C197" s="49" t="s">
        <v>1688</v>
      </c>
    </row>
    <row r="198" spans="1:3" ht="43.2" x14ac:dyDescent="0.3">
      <c r="A198" s="121" t="s">
        <v>1671</v>
      </c>
      <c r="B198" s="49" t="s">
        <v>1691</v>
      </c>
      <c r="C198" s="49" t="s">
        <v>1690</v>
      </c>
    </row>
    <row r="199" spans="1:3" ht="43.2" x14ac:dyDescent="0.3">
      <c r="A199" s="121" t="s">
        <v>1672</v>
      </c>
      <c r="B199" s="49" t="s">
        <v>1693</v>
      </c>
      <c r="C199" s="49" t="s">
        <v>1692</v>
      </c>
    </row>
    <row r="200" spans="1:3" ht="43.2" x14ac:dyDescent="0.3">
      <c r="A200" s="121" t="s">
        <v>1673</v>
      </c>
      <c r="B200" s="49" t="s">
        <v>1695</v>
      </c>
      <c r="C200" s="49" t="s">
        <v>1694</v>
      </c>
    </row>
    <row r="201" spans="1:3" ht="43.2" x14ac:dyDescent="0.3">
      <c r="A201" s="121" t="s">
        <v>1674</v>
      </c>
      <c r="B201" s="49" t="s">
        <v>1697</v>
      </c>
      <c r="C201" s="49" t="s">
        <v>1696</v>
      </c>
    </row>
    <row r="202" spans="1:3" ht="43.2" x14ac:dyDescent="0.3">
      <c r="A202" s="121" t="s">
        <v>1675</v>
      </c>
      <c r="B202" s="49" t="s">
        <v>1699</v>
      </c>
      <c r="C202" s="49" t="s">
        <v>1698</v>
      </c>
    </row>
    <row r="203" spans="1:3" ht="43.2" x14ac:dyDescent="0.3">
      <c r="A203" s="121" t="s">
        <v>1676</v>
      </c>
      <c r="B203" s="49" t="s">
        <v>1701</v>
      </c>
      <c r="C203" s="49" t="s">
        <v>1700</v>
      </c>
    </row>
    <row r="204" spans="1:3" ht="43.2" x14ac:dyDescent="0.3">
      <c r="A204" s="121" t="s">
        <v>1677</v>
      </c>
      <c r="B204" s="49" t="s">
        <v>1703</v>
      </c>
      <c r="C204" s="49" t="s">
        <v>1702</v>
      </c>
    </row>
    <row r="205" spans="1:3" ht="28.8" x14ac:dyDescent="0.3">
      <c r="A205" s="121" t="s">
        <v>1678</v>
      </c>
      <c r="B205" s="49" t="s">
        <v>1705</v>
      </c>
      <c r="C205" s="49" t="s">
        <v>1704</v>
      </c>
    </row>
    <row r="206" spans="1:3" ht="28.8" x14ac:dyDescent="0.3">
      <c r="A206" s="121" t="s">
        <v>1679</v>
      </c>
      <c r="B206" s="49" t="s">
        <v>1707</v>
      </c>
      <c r="C206" s="49" t="s">
        <v>1706</v>
      </c>
    </row>
    <row r="208" spans="1:3" x14ac:dyDescent="0.3">
      <c r="A208" s="340" t="s">
        <v>553</v>
      </c>
      <c r="B208" s="340"/>
      <c r="C208" s="340"/>
    </row>
    <row r="209" spans="1:3" ht="46.8" x14ac:dyDescent="0.3">
      <c r="A209" s="4" t="s">
        <v>7</v>
      </c>
      <c r="B209" s="5" t="s">
        <v>3816</v>
      </c>
      <c r="C209" s="6" t="s">
        <v>9</v>
      </c>
    </row>
    <row r="210" spans="1:3" ht="43.2" x14ac:dyDescent="0.3">
      <c r="A210" s="121" t="s">
        <v>1708</v>
      </c>
      <c r="B210" s="49" t="s">
        <v>1716</v>
      </c>
      <c r="C210" s="49" t="s">
        <v>1726</v>
      </c>
    </row>
    <row r="211" spans="1:3" ht="43.2" x14ac:dyDescent="0.3">
      <c r="A211" s="121" t="s">
        <v>1709</v>
      </c>
      <c r="B211" s="49" t="s">
        <v>1717</v>
      </c>
      <c r="C211" s="49" t="s">
        <v>1727</v>
      </c>
    </row>
    <row r="212" spans="1:3" ht="43.2" x14ac:dyDescent="0.3">
      <c r="A212" s="121" t="s">
        <v>1710</v>
      </c>
      <c r="B212" s="49" t="s">
        <v>1718</v>
      </c>
      <c r="C212" s="49" t="s">
        <v>1728</v>
      </c>
    </row>
    <row r="213" spans="1:3" ht="43.2" x14ac:dyDescent="0.3">
      <c r="A213" s="121" t="s">
        <v>1711</v>
      </c>
      <c r="B213" s="49" t="s">
        <v>1719</v>
      </c>
      <c r="C213" s="49" t="s">
        <v>1729</v>
      </c>
    </row>
    <row r="214" spans="1:3" ht="43.2" x14ac:dyDescent="0.3">
      <c r="A214" s="121" t="s">
        <v>1712</v>
      </c>
      <c r="B214" s="49" t="s">
        <v>1720</v>
      </c>
      <c r="C214" s="49" t="s">
        <v>1730</v>
      </c>
    </row>
    <row r="215" spans="1:3" ht="43.2" x14ac:dyDescent="0.3">
      <c r="A215" s="121" t="s">
        <v>1713</v>
      </c>
      <c r="B215" s="49" t="s">
        <v>1721</v>
      </c>
      <c r="C215" s="49" t="s">
        <v>1731</v>
      </c>
    </row>
    <row r="216" spans="1:3" ht="43.2" x14ac:dyDescent="0.3">
      <c r="A216" s="121" t="s">
        <v>1714</v>
      </c>
      <c r="B216" s="49" t="s">
        <v>1722</v>
      </c>
      <c r="C216" s="49" t="s">
        <v>1732</v>
      </c>
    </row>
    <row r="217" spans="1:3" ht="43.2" x14ac:dyDescent="0.3">
      <c r="A217" s="121" t="s">
        <v>1715</v>
      </c>
      <c r="B217" s="49" t="s">
        <v>1723</v>
      </c>
      <c r="C217" s="49" t="s">
        <v>1733</v>
      </c>
    </row>
    <row r="218" spans="1:3" ht="43.2" x14ac:dyDescent="0.3">
      <c r="A218" s="121" t="s">
        <v>59</v>
      </c>
      <c r="B218" s="49" t="s">
        <v>1724</v>
      </c>
      <c r="C218" s="49" t="s">
        <v>1734</v>
      </c>
    </row>
    <row r="219" spans="1:3" ht="28.8" x14ac:dyDescent="0.3">
      <c r="A219" s="121" t="s">
        <v>1631</v>
      </c>
      <c r="B219" s="49" t="s">
        <v>1725</v>
      </c>
      <c r="C219" s="49" t="s">
        <v>1735</v>
      </c>
    </row>
  </sheetData>
  <mergeCells count="57">
    <mergeCell ref="A138:C138"/>
    <mergeCell ref="A140:A141"/>
    <mergeCell ref="A142:A143"/>
    <mergeCell ref="A144:A145"/>
    <mergeCell ref="A208:C208"/>
    <mergeCell ref="A146:A148"/>
    <mergeCell ref="A150:A152"/>
    <mergeCell ref="A153:A155"/>
    <mergeCell ref="A156:A158"/>
    <mergeCell ref="A175:A177"/>
    <mergeCell ref="A159:A162"/>
    <mergeCell ref="A163:A165"/>
    <mergeCell ref="A166:A168"/>
    <mergeCell ref="A169:A171"/>
    <mergeCell ref="A172:A174"/>
    <mergeCell ref="A179:C179"/>
    <mergeCell ref="A123:A125"/>
    <mergeCell ref="A126:A128"/>
    <mergeCell ref="A129:A130"/>
    <mergeCell ref="A131:A133"/>
    <mergeCell ref="A134:A136"/>
    <mergeCell ref="A110:A111"/>
    <mergeCell ref="A112:A114"/>
    <mergeCell ref="A115:A116"/>
    <mergeCell ref="A117:A119"/>
    <mergeCell ref="A120:A122"/>
    <mergeCell ref="A95:A97"/>
    <mergeCell ref="A98:A100"/>
    <mergeCell ref="A101:A103"/>
    <mergeCell ref="A104:A106"/>
    <mergeCell ref="A107:A109"/>
    <mergeCell ref="A89:A91"/>
    <mergeCell ref="A87:C87"/>
    <mergeCell ref="A82:A84"/>
    <mergeCell ref="A92:A94"/>
    <mergeCell ref="A52:A53"/>
    <mergeCell ref="A7:C7"/>
    <mergeCell ref="A9:A12"/>
    <mergeCell ref="A13:A16"/>
    <mergeCell ref="A17:A20"/>
    <mergeCell ref="A21:A24"/>
    <mergeCell ref="A25:A28"/>
    <mergeCell ref="A70:A72"/>
    <mergeCell ref="A73:A75"/>
    <mergeCell ref="A76:A78"/>
    <mergeCell ref="A79:A81"/>
    <mergeCell ref="A48:A51"/>
    <mergeCell ref="A54:A57"/>
    <mergeCell ref="A58:A61"/>
    <mergeCell ref="A62:A65"/>
    <mergeCell ref="A66:A69"/>
    <mergeCell ref="A29:A32"/>
    <mergeCell ref="A33:A35"/>
    <mergeCell ref="A36:A38"/>
    <mergeCell ref="A39:A41"/>
    <mergeCell ref="A42:A44"/>
    <mergeCell ref="A45:A4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E11E-D109-454A-8399-D8314DDC4750}">
  <dimension ref="A1:Y382"/>
  <sheetViews>
    <sheetView tabSelected="1" topLeftCell="A30" workbookViewId="0">
      <selection activeCell="A30" sqref="A30:XFD30"/>
    </sheetView>
  </sheetViews>
  <sheetFormatPr defaultRowHeight="14.4" x14ac:dyDescent="0.3"/>
  <cols>
    <col min="1" max="1" width="23.109375" style="11" customWidth="1"/>
    <col min="2" max="2" width="33" style="11" customWidth="1"/>
    <col min="3" max="3" width="40.109375" style="11" customWidth="1"/>
    <col min="4" max="4" width="29.88671875" style="11" customWidth="1"/>
    <col min="5" max="5" width="25" style="11" customWidth="1"/>
    <col min="6" max="6" width="25" customWidth="1"/>
    <col min="7" max="8" width="26.6640625" customWidth="1"/>
    <col min="9" max="12" width="29" customWidth="1"/>
  </cols>
  <sheetData>
    <row r="1" spans="1:6" ht="15" x14ac:dyDescent="0.3">
      <c r="A1" s="486" t="s">
        <v>2231</v>
      </c>
      <c r="B1" s="486"/>
      <c r="C1" s="486"/>
      <c r="D1" s="486"/>
      <c r="E1" s="486"/>
      <c r="F1" s="486"/>
    </row>
    <row r="2" spans="1:6" s="142" customFormat="1" ht="39" customHeight="1" x14ac:dyDescent="0.3">
      <c r="A2" s="141" t="s">
        <v>2118</v>
      </c>
      <c r="B2" s="141" t="s">
        <v>2102</v>
      </c>
      <c r="C2" s="141" t="s">
        <v>2122</v>
      </c>
      <c r="D2" s="141" t="s">
        <v>2103</v>
      </c>
      <c r="E2" s="141" t="s">
        <v>2104</v>
      </c>
      <c r="F2" s="141" t="s">
        <v>2108</v>
      </c>
    </row>
    <row r="3" spans="1:6" s="35" customFormat="1" ht="140.25" customHeight="1" x14ac:dyDescent="0.3">
      <c r="A3" s="143" t="s">
        <v>2105</v>
      </c>
      <c r="B3" s="144" t="s">
        <v>2106</v>
      </c>
      <c r="C3" s="144" t="s">
        <v>2107</v>
      </c>
      <c r="D3" s="139">
        <v>43523</v>
      </c>
      <c r="E3" s="137">
        <v>29</v>
      </c>
      <c r="F3" s="137" t="s">
        <v>2109</v>
      </c>
    </row>
    <row r="4" spans="1:6" s="35" customFormat="1" ht="140.25" customHeight="1" x14ac:dyDescent="0.3">
      <c r="A4" s="143" t="s">
        <v>2105</v>
      </c>
      <c r="B4" s="144" t="s">
        <v>2669</v>
      </c>
      <c r="C4" s="144" t="s">
        <v>2670</v>
      </c>
      <c r="D4" s="139">
        <v>43890</v>
      </c>
      <c r="E4" s="137">
        <v>9</v>
      </c>
      <c r="F4" s="138" t="s">
        <v>2671</v>
      </c>
    </row>
    <row r="5" spans="1:6" s="35" customFormat="1" ht="140.25" customHeight="1" x14ac:dyDescent="0.3">
      <c r="A5" s="143" t="s">
        <v>2105</v>
      </c>
      <c r="B5" s="144" t="s">
        <v>2881</v>
      </c>
      <c r="C5" s="144" t="s">
        <v>2883</v>
      </c>
      <c r="D5" s="139">
        <v>43888</v>
      </c>
      <c r="E5" s="137">
        <v>30</v>
      </c>
      <c r="F5" s="138" t="s">
        <v>2882</v>
      </c>
    </row>
    <row r="6" spans="1:6" s="35" customFormat="1" ht="140.25" customHeight="1" x14ac:dyDescent="0.3">
      <c r="A6" s="143" t="s">
        <v>2111</v>
      </c>
      <c r="B6" s="143" t="s">
        <v>2110</v>
      </c>
      <c r="C6" s="144" t="s">
        <v>2112</v>
      </c>
      <c r="D6" s="139">
        <v>43320</v>
      </c>
      <c r="E6" s="137">
        <v>120</v>
      </c>
      <c r="F6" s="138" t="s">
        <v>2113</v>
      </c>
    </row>
    <row r="7" spans="1:6" s="35" customFormat="1" ht="140.25" customHeight="1" x14ac:dyDescent="0.3">
      <c r="A7" s="143" t="s">
        <v>2218</v>
      </c>
      <c r="B7" s="144" t="s">
        <v>2219</v>
      </c>
      <c r="C7" s="144" t="s">
        <v>2220</v>
      </c>
      <c r="D7" s="139">
        <v>42465</v>
      </c>
      <c r="E7" s="137">
        <v>48</v>
      </c>
      <c r="F7" s="137" t="s">
        <v>2469</v>
      </c>
    </row>
    <row r="8" spans="1:6" s="35" customFormat="1" ht="140.25" customHeight="1" x14ac:dyDescent="0.3">
      <c r="A8" s="143" t="s">
        <v>2218</v>
      </c>
      <c r="B8" s="144" t="s">
        <v>2221</v>
      </c>
      <c r="C8" s="144" t="s">
        <v>2222</v>
      </c>
      <c r="D8" s="139">
        <v>42765</v>
      </c>
      <c r="E8" s="137">
        <v>48</v>
      </c>
      <c r="F8" s="137" t="s">
        <v>2469</v>
      </c>
    </row>
    <row r="9" spans="1:6" s="35" customFormat="1" ht="140.25" customHeight="1" x14ac:dyDescent="0.3">
      <c r="A9" s="143" t="s">
        <v>2218</v>
      </c>
      <c r="B9" s="144" t="s">
        <v>2223</v>
      </c>
      <c r="C9" s="140" t="s">
        <v>2224</v>
      </c>
      <c r="D9" s="139">
        <v>43203</v>
      </c>
      <c r="E9" s="137">
        <v>48</v>
      </c>
      <c r="F9" s="137" t="s">
        <v>2470</v>
      </c>
    </row>
    <row r="10" spans="1:6" s="35" customFormat="1" ht="140.25" customHeight="1" x14ac:dyDescent="0.3">
      <c r="A10" s="143" t="s">
        <v>2218</v>
      </c>
      <c r="B10" s="144" t="s">
        <v>2221</v>
      </c>
      <c r="C10" s="140" t="s">
        <v>2225</v>
      </c>
      <c r="D10" s="139">
        <v>43603</v>
      </c>
      <c r="E10" s="137">
        <v>48</v>
      </c>
      <c r="F10" s="137" t="s">
        <v>2471</v>
      </c>
    </row>
    <row r="11" spans="1:6" s="35" customFormat="1" ht="140.25" customHeight="1" x14ac:dyDescent="0.3">
      <c r="A11" s="143" t="s">
        <v>2218</v>
      </c>
      <c r="B11" s="144" t="s">
        <v>2226</v>
      </c>
      <c r="C11" s="144" t="s">
        <v>2227</v>
      </c>
      <c r="D11" s="139">
        <v>43894</v>
      </c>
      <c r="E11" s="137">
        <v>64</v>
      </c>
      <c r="F11" s="137" t="s">
        <v>2471</v>
      </c>
    </row>
    <row r="12" spans="1:6" s="35" customFormat="1" ht="140.25" customHeight="1" x14ac:dyDescent="0.3">
      <c r="A12" s="143" t="s">
        <v>2218</v>
      </c>
      <c r="B12" s="144" t="s">
        <v>2228</v>
      </c>
      <c r="C12" s="145" t="s">
        <v>2230</v>
      </c>
      <c r="D12" s="139">
        <v>43693</v>
      </c>
      <c r="E12" s="137">
        <v>64</v>
      </c>
      <c r="F12" s="137" t="s">
        <v>2229</v>
      </c>
    </row>
    <row r="13" spans="1:6" s="35" customFormat="1" ht="140.25" customHeight="1" x14ac:dyDescent="0.3">
      <c r="A13" s="143" t="s">
        <v>2474</v>
      </c>
      <c r="B13" s="144" t="s">
        <v>2475</v>
      </c>
      <c r="C13" s="145" t="s">
        <v>2476</v>
      </c>
      <c r="D13" s="139">
        <v>42881</v>
      </c>
      <c r="E13" s="137">
        <v>21</v>
      </c>
      <c r="F13" s="137" t="s">
        <v>2479</v>
      </c>
    </row>
    <row r="14" spans="1:6" s="35" customFormat="1" ht="140.25" customHeight="1" x14ac:dyDescent="0.3">
      <c r="A14" s="143" t="s">
        <v>2474</v>
      </c>
      <c r="B14" s="144" t="s">
        <v>2480</v>
      </c>
      <c r="C14" s="145" t="s">
        <v>2481</v>
      </c>
      <c r="D14" s="139">
        <v>42990</v>
      </c>
      <c r="E14" s="137">
        <v>21</v>
      </c>
      <c r="F14" s="137" t="s">
        <v>2479</v>
      </c>
    </row>
    <row r="15" spans="1:6" s="35" customFormat="1" ht="140.25" customHeight="1" x14ac:dyDescent="0.3">
      <c r="A15" s="143" t="s">
        <v>2474</v>
      </c>
      <c r="B15" s="160" t="s">
        <v>2486</v>
      </c>
      <c r="C15" s="145" t="s">
        <v>2484</v>
      </c>
      <c r="D15" s="161" t="s">
        <v>3697</v>
      </c>
      <c r="E15" s="138" t="s">
        <v>3696</v>
      </c>
      <c r="F15" s="138" t="s">
        <v>2487</v>
      </c>
    </row>
    <row r="16" spans="1:6" s="35" customFormat="1" ht="140.25" customHeight="1" x14ac:dyDescent="0.3">
      <c r="A16" s="143" t="s">
        <v>2474</v>
      </c>
      <c r="B16" s="160" t="s">
        <v>2486</v>
      </c>
      <c r="C16" s="145" t="s">
        <v>2484</v>
      </c>
      <c r="D16" s="161" t="s">
        <v>3698</v>
      </c>
      <c r="E16" s="138" t="s">
        <v>2648</v>
      </c>
      <c r="F16" s="138" t="s">
        <v>2497</v>
      </c>
    </row>
    <row r="17" spans="1:6" s="35" customFormat="1" ht="140.25" customHeight="1" x14ac:dyDescent="0.3">
      <c r="A17" s="143" t="s">
        <v>2661</v>
      </c>
      <c r="B17" s="160" t="s">
        <v>2689</v>
      </c>
      <c r="C17" s="145" t="s">
        <v>3823</v>
      </c>
      <c r="D17" s="161" t="s">
        <v>2690</v>
      </c>
      <c r="E17" s="137">
        <v>26</v>
      </c>
      <c r="F17" s="138" t="s">
        <v>2695</v>
      </c>
    </row>
    <row r="18" spans="1:6" s="35" customFormat="1" ht="140.25" customHeight="1" x14ac:dyDescent="0.3">
      <c r="A18" s="143" t="s">
        <v>2661</v>
      </c>
      <c r="B18" s="144" t="s">
        <v>2696</v>
      </c>
      <c r="C18" s="336" t="s">
        <v>3824</v>
      </c>
      <c r="D18" s="139" t="s">
        <v>2698</v>
      </c>
      <c r="E18" s="137">
        <v>48</v>
      </c>
      <c r="F18" s="137" t="s">
        <v>2697</v>
      </c>
    </row>
    <row r="19" spans="1:6" s="35" customFormat="1" ht="140.25" customHeight="1" x14ac:dyDescent="0.3">
      <c r="A19" s="143" t="s">
        <v>2661</v>
      </c>
      <c r="B19" s="144" t="s">
        <v>2701</v>
      </c>
      <c r="C19" s="145" t="s">
        <v>3825</v>
      </c>
      <c r="D19" s="139" t="s">
        <v>2702</v>
      </c>
      <c r="E19" s="137">
        <v>19</v>
      </c>
      <c r="F19" s="137" t="s">
        <v>2695</v>
      </c>
    </row>
    <row r="20" spans="1:6" s="35" customFormat="1" ht="140.25" customHeight="1" x14ac:dyDescent="0.3">
      <c r="A20" s="143" t="s">
        <v>2661</v>
      </c>
      <c r="B20" s="144" t="s">
        <v>2703</v>
      </c>
      <c r="C20" s="145" t="s">
        <v>3826</v>
      </c>
      <c r="D20" s="139" t="s">
        <v>2704</v>
      </c>
      <c r="E20" s="137">
        <v>27</v>
      </c>
      <c r="F20" s="137" t="s">
        <v>2695</v>
      </c>
    </row>
    <row r="21" spans="1:6" s="35" customFormat="1" ht="140.25" customHeight="1" x14ac:dyDescent="0.3">
      <c r="A21" s="143" t="s">
        <v>2661</v>
      </c>
      <c r="B21" s="144" t="s">
        <v>2706</v>
      </c>
      <c r="C21" s="145" t="s">
        <v>3827</v>
      </c>
      <c r="D21" s="139" t="s">
        <v>2707</v>
      </c>
      <c r="E21" s="137">
        <v>27</v>
      </c>
      <c r="F21" s="137" t="s">
        <v>2695</v>
      </c>
    </row>
    <row r="22" spans="1:6" s="35" customFormat="1" ht="140.25" customHeight="1" x14ac:dyDescent="0.3">
      <c r="A22" s="143" t="s">
        <v>2661</v>
      </c>
      <c r="B22" s="144" t="s">
        <v>2715</v>
      </c>
      <c r="C22" s="145" t="s">
        <v>3828</v>
      </c>
      <c r="D22" s="139" t="s">
        <v>2714</v>
      </c>
      <c r="E22" s="137">
        <v>28</v>
      </c>
      <c r="F22" s="137" t="s">
        <v>2695</v>
      </c>
    </row>
    <row r="23" spans="1:6" s="35" customFormat="1" ht="140.25" customHeight="1" x14ac:dyDescent="0.3">
      <c r="A23" s="143" t="s">
        <v>2114</v>
      </c>
      <c r="B23" s="144" t="s">
        <v>3702</v>
      </c>
      <c r="C23" s="145" t="s">
        <v>3701</v>
      </c>
      <c r="D23" s="139" t="s">
        <v>3704</v>
      </c>
      <c r="E23" s="137">
        <v>40</v>
      </c>
      <c r="F23" s="137" t="s">
        <v>3703</v>
      </c>
    </row>
    <row r="24" spans="1:6" s="35" customFormat="1" ht="243.6" customHeight="1" x14ac:dyDescent="0.3">
      <c r="A24" s="143" t="s">
        <v>2114</v>
      </c>
      <c r="B24" s="144" t="s">
        <v>3301</v>
      </c>
      <c r="C24" s="145" t="s">
        <v>3302</v>
      </c>
      <c r="D24" s="161" t="s">
        <v>3303</v>
      </c>
      <c r="E24" s="137">
        <v>22</v>
      </c>
      <c r="F24" s="137" t="s">
        <v>2772</v>
      </c>
    </row>
    <row r="25" spans="1:6" s="35" customFormat="1" ht="140.25" customHeight="1" x14ac:dyDescent="0.3">
      <c r="A25" s="143" t="s">
        <v>2114</v>
      </c>
      <c r="B25" s="144" t="s">
        <v>2799</v>
      </c>
      <c r="C25" s="144" t="s">
        <v>2115</v>
      </c>
      <c r="D25" s="139">
        <v>43399</v>
      </c>
      <c r="E25" s="137">
        <v>36</v>
      </c>
      <c r="F25" s="138" t="s">
        <v>2800</v>
      </c>
    </row>
    <row r="26" spans="1:6" s="35" customFormat="1" ht="179.4" customHeight="1" x14ac:dyDescent="0.3">
      <c r="A26" s="143" t="s">
        <v>2114</v>
      </c>
      <c r="B26" s="144" t="s">
        <v>2840</v>
      </c>
      <c r="C26" s="145" t="s">
        <v>3304</v>
      </c>
      <c r="D26" s="139">
        <v>43542</v>
      </c>
      <c r="E26" s="137">
        <v>31</v>
      </c>
      <c r="F26" s="137" t="s">
        <v>2880</v>
      </c>
    </row>
    <row r="27" spans="1:6" s="35" customFormat="1" ht="140.25" customHeight="1" x14ac:dyDescent="0.3">
      <c r="A27" s="143" t="s">
        <v>2114</v>
      </c>
      <c r="B27" s="144" t="s">
        <v>2799</v>
      </c>
      <c r="C27" s="144" t="s">
        <v>3305</v>
      </c>
      <c r="D27" s="139">
        <v>43399</v>
      </c>
      <c r="E27" s="137">
        <v>45</v>
      </c>
      <c r="F27" s="137" t="s">
        <v>2879</v>
      </c>
    </row>
    <row r="28" spans="1:6" s="35" customFormat="1" ht="140.25" customHeight="1" x14ac:dyDescent="0.3">
      <c r="A28" s="143" t="s">
        <v>2114</v>
      </c>
      <c r="B28" s="273" t="s">
        <v>3306</v>
      </c>
      <c r="C28" s="274" t="s">
        <v>3307</v>
      </c>
      <c r="D28" s="139">
        <v>43754</v>
      </c>
      <c r="E28" s="137">
        <v>30</v>
      </c>
      <c r="F28" s="137" t="s">
        <v>2229</v>
      </c>
    </row>
    <row r="29" spans="1:6" s="35" customFormat="1" ht="140.25" customHeight="1" x14ac:dyDescent="0.3">
      <c r="A29" s="143" t="s">
        <v>2114</v>
      </c>
      <c r="B29" s="273" t="s">
        <v>3308</v>
      </c>
      <c r="C29" s="275" t="s">
        <v>3309</v>
      </c>
      <c r="D29" s="139">
        <v>43756</v>
      </c>
      <c r="E29" s="137">
        <v>45</v>
      </c>
      <c r="F29" s="137" t="s">
        <v>2229</v>
      </c>
    </row>
    <row r="30" spans="1:6" s="35" customFormat="1" ht="140.25" customHeight="1" x14ac:dyDescent="0.3">
      <c r="A30" s="143" t="s">
        <v>3205</v>
      </c>
      <c r="B30" s="144" t="s">
        <v>3206</v>
      </c>
      <c r="C30" s="145" t="s">
        <v>3207</v>
      </c>
      <c r="D30" s="139">
        <v>43379</v>
      </c>
      <c r="E30" s="137">
        <v>88</v>
      </c>
      <c r="F30" s="137" t="s">
        <v>3208</v>
      </c>
    </row>
    <row r="31" spans="1:6" s="35" customFormat="1" ht="140.25" customHeight="1" x14ac:dyDescent="0.3">
      <c r="A31" s="143" t="s">
        <v>3205</v>
      </c>
      <c r="B31" s="144" t="s">
        <v>3210</v>
      </c>
      <c r="C31" s="145" t="s">
        <v>3207</v>
      </c>
      <c r="D31" s="139" t="s">
        <v>3209</v>
      </c>
      <c r="E31" s="137">
        <v>49</v>
      </c>
      <c r="F31" s="137" t="s">
        <v>3208</v>
      </c>
    </row>
    <row r="32" spans="1:6" s="35" customFormat="1" ht="140.25" customHeight="1" x14ac:dyDescent="0.3">
      <c r="A32" s="149"/>
      <c r="B32" s="150"/>
      <c r="C32" s="151"/>
      <c r="D32" s="152"/>
      <c r="E32" s="153"/>
      <c r="F32" s="153"/>
    </row>
    <row r="33" spans="1:10" s="35" customFormat="1" ht="140.25" customHeight="1" x14ac:dyDescent="0.3">
      <c r="A33" s="149"/>
      <c r="B33" s="150"/>
      <c r="C33" s="151"/>
      <c r="D33" s="152"/>
      <c r="E33" s="153"/>
      <c r="F33" s="153"/>
    </row>
    <row r="35" spans="1:10" ht="22.8" x14ac:dyDescent="0.3">
      <c r="A35" s="485" t="s">
        <v>2334</v>
      </c>
      <c r="B35" s="485"/>
      <c r="C35" s="485"/>
      <c r="D35" s="485"/>
      <c r="E35" s="485"/>
    </row>
    <row r="37" spans="1:10" ht="31.5" customHeight="1" x14ac:dyDescent="0.3">
      <c r="A37" s="487" t="s">
        <v>2332</v>
      </c>
      <c r="B37" s="487"/>
      <c r="C37" s="489" t="s">
        <v>2335</v>
      </c>
      <c r="D37" s="489"/>
      <c r="E37" s="491" t="s">
        <v>2337</v>
      </c>
      <c r="F37" s="491"/>
      <c r="G37" s="493" t="s">
        <v>2339</v>
      </c>
      <c r="H37" s="493"/>
      <c r="I37" s="495" t="s">
        <v>2472</v>
      </c>
      <c r="J37" s="495"/>
    </row>
    <row r="38" spans="1:10" ht="58.5" customHeight="1" x14ac:dyDescent="0.3">
      <c r="A38" s="488" t="s">
        <v>2333</v>
      </c>
      <c r="B38" s="488"/>
      <c r="C38" s="490" t="s">
        <v>2336</v>
      </c>
      <c r="D38" s="490"/>
      <c r="E38" s="492" t="s">
        <v>2338</v>
      </c>
      <c r="F38" s="492"/>
      <c r="G38" s="494" t="s">
        <v>2336</v>
      </c>
      <c r="H38" s="494"/>
      <c r="I38" s="496" t="s">
        <v>2473</v>
      </c>
      <c r="J38" s="496"/>
    </row>
    <row r="39" spans="1:10" ht="31.5" customHeight="1" x14ac:dyDescent="0.3">
      <c r="A39" s="195" t="s">
        <v>2330</v>
      </c>
      <c r="B39" s="195" t="s">
        <v>2331</v>
      </c>
      <c r="C39" s="197" t="s">
        <v>2330</v>
      </c>
      <c r="D39" s="197" t="s">
        <v>2331</v>
      </c>
      <c r="E39" s="201" t="s">
        <v>2330</v>
      </c>
      <c r="F39" s="201" t="s">
        <v>2331</v>
      </c>
      <c r="G39" s="204" t="s">
        <v>2330</v>
      </c>
      <c r="H39" s="204" t="s">
        <v>2331</v>
      </c>
      <c r="I39" s="207" t="s">
        <v>2330</v>
      </c>
      <c r="J39" s="207" t="s">
        <v>2331</v>
      </c>
    </row>
    <row r="40" spans="1:10" ht="31.5" customHeight="1" x14ac:dyDescent="0.3">
      <c r="A40" s="192" t="s">
        <v>2235</v>
      </c>
      <c r="B40" s="193" t="s">
        <v>2236</v>
      </c>
      <c r="C40" s="196"/>
      <c r="D40" s="196"/>
      <c r="E40" s="198" t="s">
        <v>2235</v>
      </c>
      <c r="F40" s="199" t="s">
        <v>2236</v>
      </c>
      <c r="G40" s="202" t="s">
        <v>1053</v>
      </c>
      <c r="H40" s="203" t="s">
        <v>1052</v>
      </c>
      <c r="I40" s="205" t="s">
        <v>2344</v>
      </c>
      <c r="J40" s="206" t="s">
        <v>2345</v>
      </c>
    </row>
    <row r="41" spans="1:10" ht="31.5" customHeight="1" x14ac:dyDescent="0.3">
      <c r="A41" s="192" t="s">
        <v>2237</v>
      </c>
      <c r="B41" s="193" t="s">
        <v>2238</v>
      </c>
      <c r="C41" s="196"/>
      <c r="D41" s="196"/>
      <c r="E41" s="198" t="s">
        <v>2237</v>
      </c>
      <c r="F41" s="199" t="s">
        <v>2238</v>
      </c>
      <c r="G41" s="202" t="s">
        <v>1055</v>
      </c>
      <c r="H41" s="203" t="s">
        <v>1054</v>
      </c>
      <c r="I41" s="205" t="s">
        <v>2346</v>
      </c>
      <c r="J41" s="206" t="s">
        <v>2347</v>
      </c>
    </row>
    <row r="42" spans="1:10" ht="31.5" customHeight="1" x14ac:dyDescent="0.3">
      <c r="A42" s="192" t="s">
        <v>2239</v>
      </c>
      <c r="B42" s="193" t="s">
        <v>2240</v>
      </c>
      <c r="C42" s="196"/>
      <c r="D42" s="196"/>
      <c r="E42" s="198" t="s">
        <v>2239</v>
      </c>
      <c r="F42" s="199" t="s">
        <v>2240</v>
      </c>
      <c r="G42" s="202" t="s">
        <v>1057</v>
      </c>
      <c r="H42" s="203" t="s">
        <v>1056</v>
      </c>
      <c r="I42" s="205" t="s">
        <v>2348</v>
      </c>
      <c r="J42" s="206" t="s">
        <v>2349</v>
      </c>
    </row>
    <row r="43" spans="1:10" ht="31.5" customHeight="1" x14ac:dyDescent="0.3">
      <c r="A43" s="192" t="s">
        <v>2241</v>
      </c>
      <c r="B43" s="193" t="s">
        <v>2242</v>
      </c>
      <c r="C43" s="196"/>
      <c r="D43" s="196"/>
      <c r="E43" s="198" t="s">
        <v>2241</v>
      </c>
      <c r="F43" s="199" t="s">
        <v>2242</v>
      </c>
      <c r="G43" s="202" t="s">
        <v>1059</v>
      </c>
      <c r="H43" s="203" t="s">
        <v>1058</v>
      </c>
      <c r="I43" s="205" t="s">
        <v>2350</v>
      </c>
      <c r="J43" s="206" t="s">
        <v>2351</v>
      </c>
    </row>
    <row r="44" spans="1:10" ht="31.5" customHeight="1" x14ac:dyDescent="0.3">
      <c r="A44" s="192" t="s">
        <v>2243</v>
      </c>
      <c r="B44" s="193" t="s">
        <v>2244</v>
      </c>
      <c r="C44" s="196"/>
      <c r="D44" s="196"/>
      <c r="E44" s="198" t="s">
        <v>2243</v>
      </c>
      <c r="F44" s="199" t="s">
        <v>2244</v>
      </c>
      <c r="G44" s="202" t="s">
        <v>1061</v>
      </c>
      <c r="H44" s="203" t="s">
        <v>1060</v>
      </c>
      <c r="I44" s="205" t="s">
        <v>2352</v>
      </c>
      <c r="J44" s="206" t="s">
        <v>1219</v>
      </c>
    </row>
    <row r="45" spans="1:10" ht="31.5" customHeight="1" x14ac:dyDescent="0.3">
      <c r="A45" s="192" t="s">
        <v>2245</v>
      </c>
      <c r="B45" s="193" t="s">
        <v>2246</v>
      </c>
      <c r="C45" s="196"/>
      <c r="D45" s="196"/>
      <c r="E45" s="198" t="s">
        <v>2245</v>
      </c>
      <c r="F45" s="199" t="s">
        <v>2246</v>
      </c>
      <c r="G45" s="202" t="s">
        <v>1063</v>
      </c>
      <c r="H45" s="203" t="s">
        <v>1062</v>
      </c>
      <c r="I45" s="205" t="s">
        <v>2353</v>
      </c>
      <c r="J45" s="206" t="s">
        <v>2354</v>
      </c>
    </row>
    <row r="46" spans="1:10" ht="31.5" customHeight="1" x14ac:dyDescent="0.3">
      <c r="A46" s="192" t="s">
        <v>2247</v>
      </c>
      <c r="B46" s="193" t="s">
        <v>2248</v>
      </c>
      <c r="C46" s="196"/>
      <c r="D46" s="196"/>
      <c r="E46" s="198" t="s">
        <v>2247</v>
      </c>
      <c r="F46" s="199" t="s">
        <v>2248</v>
      </c>
      <c r="G46" s="202" t="s">
        <v>1065</v>
      </c>
      <c r="H46" s="203" t="s">
        <v>1064</v>
      </c>
      <c r="I46" s="205" t="s">
        <v>2355</v>
      </c>
      <c r="J46" s="206" t="s">
        <v>2356</v>
      </c>
    </row>
    <row r="47" spans="1:10" ht="31.5" customHeight="1" x14ac:dyDescent="0.3">
      <c r="A47" s="192" t="s">
        <v>2249</v>
      </c>
      <c r="B47" s="193" t="s">
        <v>2250</v>
      </c>
      <c r="C47" s="196"/>
      <c r="D47" s="196"/>
      <c r="E47" s="198" t="s">
        <v>2249</v>
      </c>
      <c r="F47" s="199" t="s">
        <v>2250</v>
      </c>
      <c r="G47" s="202" t="s">
        <v>1067</v>
      </c>
      <c r="H47" s="203" t="s">
        <v>1066</v>
      </c>
      <c r="I47" s="205" t="s">
        <v>2357</v>
      </c>
      <c r="J47" s="206" t="s">
        <v>2358</v>
      </c>
    </row>
    <row r="48" spans="1:10" ht="31.5" customHeight="1" x14ac:dyDescent="0.3">
      <c r="A48" s="192" t="s">
        <v>2251</v>
      </c>
      <c r="B48" s="193" t="s">
        <v>2252</v>
      </c>
      <c r="C48" s="196"/>
      <c r="D48" s="196"/>
      <c r="E48" s="198" t="s">
        <v>2251</v>
      </c>
      <c r="F48" s="199" t="s">
        <v>2252</v>
      </c>
      <c r="G48" s="202" t="s">
        <v>1068</v>
      </c>
      <c r="H48" s="203" t="s">
        <v>563</v>
      </c>
      <c r="I48" s="205" t="s">
        <v>2359</v>
      </c>
      <c r="J48" s="206" t="s">
        <v>2360</v>
      </c>
    </row>
    <row r="49" spans="1:10" ht="31.5" customHeight="1" x14ac:dyDescent="0.3">
      <c r="A49" s="192" t="s">
        <v>2253</v>
      </c>
      <c r="B49" s="193" t="s">
        <v>2254</v>
      </c>
      <c r="C49" s="196"/>
      <c r="D49" s="196"/>
      <c r="E49" s="198" t="s">
        <v>2253</v>
      </c>
      <c r="F49" s="199" t="s">
        <v>2254</v>
      </c>
      <c r="G49" s="202" t="s">
        <v>1070</v>
      </c>
      <c r="H49" s="203" t="s">
        <v>1069</v>
      </c>
      <c r="I49" s="205" t="s">
        <v>2361</v>
      </c>
      <c r="J49" s="206" t="s">
        <v>2362</v>
      </c>
    </row>
    <row r="50" spans="1:10" ht="31.5" customHeight="1" x14ac:dyDescent="0.3">
      <c r="A50" s="192" t="s">
        <v>2255</v>
      </c>
      <c r="B50" s="193" t="s">
        <v>2256</v>
      </c>
      <c r="C50" s="196"/>
      <c r="D50" s="196"/>
      <c r="E50" s="198" t="s">
        <v>2255</v>
      </c>
      <c r="F50" s="199" t="s">
        <v>2256</v>
      </c>
      <c r="G50" s="202" t="s">
        <v>1072</v>
      </c>
      <c r="H50" s="203" t="s">
        <v>1536</v>
      </c>
      <c r="I50" s="205" t="s">
        <v>2363</v>
      </c>
      <c r="J50" s="206" t="s">
        <v>2364</v>
      </c>
    </row>
    <row r="51" spans="1:10" ht="31.5" customHeight="1" x14ac:dyDescent="0.3">
      <c r="A51" s="192" t="s">
        <v>2257</v>
      </c>
      <c r="B51" s="193" t="s">
        <v>2258</v>
      </c>
      <c r="C51" s="196"/>
      <c r="D51" s="196"/>
      <c r="E51" s="198" t="s">
        <v>2257</v>
      </c>
      <c r="F51" s="199" t="s">
        <v>2258</v>
      </c>
      <c r="G51" s="202" t="s">
        <v>1074</v>
      </c>
      <c r="H51" s="203" t="s">
        <v>1073</v>
      </c>
      <c r="I51" s="205" t="s">
        <v>2365</v>
      </c>
      <c r="J51" s="206" t="s">
        <v>2366</v>
      </c>
    </row>
    <row r="52" spans="1:10" ht="31.5" customHeight="1" x14ac:dyDescent="0.3">
      <c r="A52" s="192" t="s">
        <v>2259</v>
      </c>
      <c r="B52" s="193" t="s">
        <v>2260</v>
      </c>
      <c r="C52" s="196"/>
      <c r="D52" s="196"/>
      <c r="E52" s="198" t="s">
        <v>2259</v>
      </c>
      <c r="F52" s="199" t="s">
        <v>2260</v>
      </c>
      <c r="G52" s="202" t="s">
        <v>1076</v>
      </c>
      <c r="H52" s="203" t="s">
        <v>1075</v>
      </c>
      <c r="I52" s="205" t="s">
        <v>2367</v>
      </c>
      <c r="J52" s="206" t="s">
        <v>2368</v>
      </c>
    </row>
    <row r="53" spans="1:10" ht="31.5" customHeight="1" x14ac:dyDescent="0.3">
      <c r="A53" s="192" t="s">
        <v>2261</v>
      </c>
      <c r="B53" s="193" t="s">
        <v>2262</v>
      </c>
      <c r="C53" s="196"/>
      <c r="D53" s="196"/>
      <c r="E53" s="198" t="s">
        <v>2261</v>
      </c>
      <c r="F53" s="199" t="s">
        <v>2262</v>
      </c>
      <c r="G53" s="202" t="s">
        <v>1078</v>
      </c>
      <c r="H53" s="203" t="s">
        <v>1077</v>
      </c>
      <c r="I53" s="205" t="s">
        <v>2369</v>
      </c>
      <c r="J53" s="206" t="s">
        <v>508</v>
      </c>
    </row>
    <row r="54" spans="1:10" ht="31.5" customHeight="1" x14ac:dyDescent="0.3">
      <c r="A54" s="192" t="s">
        <v>2263</v>
      </c>
      <c r="B54" s="193" t="s">
        <v>2264</v>
      </c>
      <c r="C54" s="196"/>
      <c r="D54" s="196"/>
      <c r="E54" s="198" t="s">
        <v>2263</v>
      </c>
      <c r="F54" s="199" t="s">
        <v>2264</v>
      </c>
      <c r="G54" s="202" t="s">
        <v>1080</v>
      </c>
      <c r="H54" s="203" t="s">
        <v>1079</v>
      </c>
      <c r="I54" s="205" t="s">
        <v>2370</v>
      </c>
      <c r="J54" s="206" t="s">
        <v>2371</v>
      </c>
    </row>
    <row r="55" spans="1:10" ht="31.5" customHeight="1" x14ac:dyDescent="0.3">
      <c r="A55" s="192" t="s">
        <v>2265</v>
      </c>
      <c r="B55" s="193" t="s">
        <v>2266</v>
      </c>
      <c r="C55" s="196"/>
      <c r="D55" s="196"/>
      <c r="E55" s="198" t="s">
        <v>2265</v>
      </c>
      <c r="F55" s="199" t="s">
        <v>2266</v>
      </c>
      <c r="G55" s="202" t="s">
        <v>1082</v>
      </c>
      <c r="H55" s="203" t="s">
        <v>1081</v>
      </c>
      <c r="I55" s="205" t="s">
        <v>2372</v>
      </c>
      <c r="J55" s="206" t="s">
        <v>2373</v>
      </c>
    </row>
    <row r="56" spans="1:10" ht="31.5" customHeight="1" x14ac:dyDescent="0.3">
      <c r="A56" s="192" t="s">
        <v>2267</v>
      </c>
      <c r="B56" s="193" t="s">
        <v>2268</v>
      </c>
      <c r="C56" s="196"/>
      <c r="D56" s="196"/>
      <c r="E56" s="198" t="s">
        <v>2267</v>
      </c>
      <c r="F56" s="199" t="s">
        <v>2268</v>
      </c>
      <c r="G56" s="202" t="s">
        <v>2340</v>
      </c>
      <c r="H56" s="202" t="s">
        <v>2341</v>
      </c>
      <c r="I56" s="205" t="s">
        <v>2374</v>
      </c>
      <c r="J56" s="206" t="s">
        <v>2375</v>
      </c>
    </row>
    <row r="57" spans="1:10" ht="31.5" customHeight="1" x14ac:dyDescent="0.3">
      <c r="A57" s="192" t="s">
        <v>2269</v>
      </c>
      <c r="B57" s="193" t="s">
        <v>2270</v>
      </c>
      <c r="C57" s="196"/>
      <c r="D57" s="196"/>
      <c r="E57" s="198" t="s">
        <v>2269</v>
      </c>
      <c r="F57" s="199" t="s">
        <v>2270</v>
      </c>
      <c r="G57" s="202" t="s">
        <v>1084</v>
      </c>
      <c r="H57" s="203" t="s">
        <v>1083</v>
      </c>
      <c r="I57" s="205" t="s">
        <v>2376</v>
      </c>
      <c r="J57" s="206" t="s">
        <v>2377</v>
      </c>
    </row>
    <row r="58" spans="1:10" ht="31.5" customHeight="1" x14ac:dyDescent="0.3">
      <c r="A58" s="192" t="s">
        <v>2271</v>
      </c>
      <c r="B58" s="193" t="s">
        <v>2272</v>
      </c>
      <c r="C58" s="196"/>
      <c r="D58" s="196"/>
      <c r="E58" s="198" t="s">
        <v>2271</v>
      </c>
      <c r="F58" s="199" t="s">
        <v>2272</v>
      </c>
      <c r="G58" s="202" t="s">
        <v>1086</v>
      </c>
      <c r="H58" s="203" t="s">
        <v>1085</v>
      </c>
      <c r="I58" s="205" t="s">
        <v>2378</v>
      </c>
      <c r="J58" s="206" t="s">
        <v>2379</v>
      </c>
    </row>
    <row r="59" spans="1:10" ht="31.5" customHeight="1" x14ac:dyDescent="0.3">
      <c r="A59" s="192" t="s">
        <v>2273</v>
      </c>
      <c r="B59" s="193" t="s">
        <v>2274</v>
      </c>
      <c r="C59" s="196"/>
      <c r="D59" s="196"/>
      <c r="E59" s="198" t="s">
        <v>2273</v>
      </c>
      <c r="F59" s="199" t="s">
        <v>2274</v>
      </c>
      <c r="G59" s="202" t="s">
        <v>1088</v>
      </c>
      <c r="H59" s="203" t="s">
        <v>1537</v>
      </c>
      <c r="I59" s="205" t="s">
        <v>2380</v>
      </c>
      <c r="J59" s="206" t="s">
        <v>2381</v>
      </c>
    </row>
    <row r="60" spans="1:10" ht="31.5" customHeight="1" x14ac:dyDescent="0.3">
      <c r="A60" s="192" t="s">
        <v>2275</v>
      </c>
      <c r="B60" s="193" t="s">
        <v>2276</v>
      </c>
      <c r="C60" s="196"/>
      <c r="D60" s="196"/>
      <c r="E60" s="198" t="s">
        <v>2275</v>
      </c>
      <c r="F60" s="199" t="s">
        <v>2276</v>
      </c>
      <c r="G60" s="202" t="s">
        <v>1090</v>
      </c>
      <c r="H60" s="203" t="s">
        <v>1089</v>
      </c>
      <c r="I60" s="205" t="s">
        <v>2382</v>
      </c>
      <c r="J60" s="206" t="s">
        <v>2383</v>
      </c>
    </row>
    <row r="61" spans="1:10" ht="31.5" customHeight="1" x14ac:dyDescent="0.3">
      <c r="A61" s="192" t="s">
        <v>2277</v>
      </c>
      <c r="B61" s="193" t="s">
        <v>2278</v>
      </c>
      <c r="C61" s="196"/>
      <c r="D61" s="196"/>
      <c r="E61" s="198" t="s">
        <v>2277</v>
      </c>
      <c r="F61" s="199" t="s">
        <v>2278</v>
      </c>
      <c r="G61" s="202" t="s">
        <v>1092</v>
      </c>
      <c r="H61" s="203" t="s">
        <v>1091</v>
      </c>
      <c r="I61" s="205" t="s">
        <v>2384</v>
      </c>
      <c r="J61" s="206" t="s">
        <v>2385</v>
      </c>
    </row>
    <row r="62" spans="1:10" ht="31.5" customHeight="1" x14ac:dyDescent="0.3">
      <c r="A62" s="192" t="s">
        <v>2279</v>
      </c>
      <c r="B62" s="193" t="s">
        <v>2280</v>
      </c>
      <c r="C62" s="196"/>
      <c r="D62" s="196"/>
      <c r="E62" s="198" t="s">
        <v>2279</v>
      </c>
      <c r="F62" s="199" t="s">
        <v>2280</v>
      </c>
      <c r="G62" s="202" t="s">
        <v>1094</v>
      </c>
      <c r="H62" s="203" t="s">
        <v>1538</v>
      </c>
      <c r="I62" s="205" t="s">
        <v>2386</v>
      </c>
      <c r="J62" s="206" t="s">
        <v>2387</v>
      </c>
    </row>
    <row r="63" spans="1:10" ht="31.5" customHeight="1" x14ac:dyDescent="0.3">
      <c r="A63" s="192" t="s">
        <v>2281</v>
      </c>
      <c r="B63" s="193" t="s">
        <v>1569</v>
      </c>
      <c r="C63" s="196"/>
      <c r="D63" s="196"/>
      <c r="E63" s="198" t="s">
        <v>2281</v>
      </c>
      <c r="F63" s="199" t="s">
        <v>1569</v>
      </c>
      <c r="G63" s="202" t="s">
        <v>1096</v>
      </c>
      <c r="H63" s="203" t="s">
        <v>1539</v>
      </c>
      <c r="I63" s="205" t="s">
        <v>2388</v>
      </c>
      <c r="J63" s="206" t="s">
        <v>2389</v>
      </c>
    </row>
    <row r="64" spans="1:10" ht="31.5" customHeight="1" x14ac:dyDescent="0.3">
      <c r="A64" s="192" t="s">
        <v>2282</v>
      </c>
      <c r="B64" s="193" t="s">
        <v>2283</v>
      </c>
      <c r="C64" s="196"/>
      <c r="D64" s="196"/>
      <c r="E64" s="198" t="s">
        <v>2282</v>
      </c>
      <c r="F64" s="199" t="s">
        <v>2283</v>
      </c>
      <c r="G64" s="202" t="s">
        <v>1098</v>
      </c>
      <c r="H64" s="203" t="s">
        <v>1097</v>
      </c>
      <c r="I64" s="205" t="s">
        <v>2390</v>
      </c>
      <c r="J64" s="206" t="s">
        <v>2391</v>
      </c>
    </row>
    <row r="65" spans="1:10" ht="31.5" customHeight="1" x14ac:dyDescent="0.3">
      <c r="A65" s="192" t="s">
        <v>2284</v>
      </c>
      <c r="B65" s="193" t="s">
        <v>2285</v>
      </c>
      <c r="C65" s="196"/>
      <c r="D65" s="196"/>
      <c r="E65" s="198" t="s">
        <v>2284</v>
      </c>
      <c r="F65" s="199" t="s">
        <v>2285</v>
      </c>
      <c r="G65" s="202" t="s">
        <v>1100</v>
      </c>
      <c r="H65" s="203" t="s">
        <v>1099</v>
      </c>
      <c r="I65" s="205" t="s">
        <v>2392</v>
      </c>
      <c r="J65" s="206" t="s">
        <v>2393</v>
      </c>
    </row>
    <row r="66" spans="1:10" ht="31.5" customHeight="1" x14ac:dyDescent="0.3">
      <c r="A66" s="192" t="s">
        <v>2286</v>
      </c>
      <c r="B66" s="193" t="s">
        <v>2287</v>
      </c>
      <c r="C66" s="196"/>
      <c r="D66" s="196"/>
      <c r="E66" s="198" t="s">
        <v>2286</v>
      </c>
      <c r="F66" s="199" t="s">
        <v>2287</v>
      </c>
      <c r="G66" s="202" t="s">
        <v>1102</v>
      </c>
      <c r="H66" s="203" t="s">
        <v>1101</v>
      </c>
      <c r="I66" s="205" t="s">
        <v>2394</v>
      </c>
      <c r="J66" s="206" t="s">
        <v>2395</v>
      </c>
    </row>
    <row r="67" spans="1:10" ht="31.5" customHeight="1" x14ac:dyDescent="0.3">
      <c r="A67" s="192" t="s">
        <v>2288</v>
      </c>
      <c r="B67" s="193" t="s">
        <v>2289</v>
      </c>
      <c r="C67" s="196"/>
      <c r="D67" s="196"/>
      <c r="E67" s="198" t="s">
        <v>2288</v>
      </c>
      <c r="F67" s="199" t="s">
        <v>2289</v>
      </c>
      <c r="G67" s="202" t="s">
        <v>1103</v>
      </c>
      <c r="H67" s="203" t="s">
        <v>342</v>
      </c>
      <c r="I67" s="205" t="s">
        <v>2396</v>
      </c>
      <c r="J67" s="206" t="s">
        <v>2397</v>
      </c>
    </row>
    <row r="68" spans="1:10" ht="31.5" customHeight="1" x14ac:dyDescent="0.3">
      <c r="A68" s="192" t="s">
        <v>2290</v>
      </c>
      <c r="B68" s="193" t="s">
        <v>2291</v>
      </c>
      <c r="C68" s="196"/>
      <c r="D68" s="196"/>
      <c r="E68" s="198" t="s">
        <v>2290</v>
      </c>
      <c r="F68" s="199" t="s">
        <v>2291</v>
      </c>
      <c r="G68" s="202" t="s">
        <v>1105</v>
      </c>
      <c r="H68" s="203" t="s">
        <v>1104</v>
      </c>
      <c r="I68" s="205" t="s">
        <v>2398</v>
      </c>
      <c r="J68" s="206" t="s">
        <v>2399</v>
      </c>
    </row>
    <row r="69" spans="1:10" ht="31.5" customHeight="1" x14ac:dyDescent="0.3">
      <c r="A69" s="192" t="s">
        <v>2292</v>
      </c>
      <c r="B69" s="193" t="s">
        <v>2293</v>
      </c>
      <c r="C69" s="196"/>
      <c r="D69" s="196"/>
      <c r="E69" s="198" t="s">
        <v>2292</v>
      </c>
      <c r="F69" s="199" t="s">
        <v>2293</v>
      </c>
      <c r="G69" s="202" t="s">
        <v>1546</v>
      </c>
      <c r="H69" s="203" t="s">
        <v>1540</v>
      </c>
      <c r="I69" s="205" t="s">
        <v>2400</v>
      </c>
      <c r="J69" s="206" t="s">
        <v>2401</v>
      </c>
    </row>
    <row r="70" spans="1:10" ht="31.5" customHeight="1" x14ac:dyDescent="0.3">
      <c r="A70" s="192" t="s">
        <v>2294</v>
      </c>
      <c r="B70" s="193" t="s">
        <v>2295</v>
      </c>
      <c r="C70" s="196"/>
      <c r="D70" s="196"/>
      <c r="E70" s="198" t="s">
        <v>2294</v>
      </c>
      <c r="F70" s="199" t="s">
        <v>2295</v>
      </c>
      <c r="G70" s="202" t="s">
        <v>1107</v>
      </c>
      <c r="H70" s="203" t="s">
        <v>1106</v>
      </c>
      <c r="I70" s="205" t="s">
        <v>2402</v>
      </c>
      <c r="J70" s="206" t="s">
        <v>2403</v>
      </c>
    </row>
    <row r="71" spans="1:10" ht="31.5" customHeight="1" x14ac:dyDescent="0.3">
      <c r="A71" s="192" t="s">
        <v>2296</v>
      </c>
      <c r="B71" s="193" t="s">
        <v>2297</v>
      </c>
      <c r="C71" s="196"/>
      <c r="D71" s="196"/>
      <c r="E71" s="198" t="s">
        <v>2296</v>
      </c>
      <c r="F71" s="199" t="s">
        <v>2297</v>
      </c>
      <c r="G71" s="202" t="s">
        <v>1109</v>
      </c>
      <c r="H71" s="203" t="s">
        <v>1108</v>
      </c>
      <c r="I71" s="205" t="s">
        <v>2404</v>
      </c>
      <c r="J71" s="206" t="s">
        <v>2405</v>
      </c>
    </row>
    <row r="72" spans="1:10" ht="31.5" customHeight="1" x14ac:dyDescent="0.3">
      <c r="A72" s="192" t="s">
        <v>2298</v>
      </c>
      <c r="B72" s="193" t="s">
        <v>2299</v>
      </c>
      <c r="C72" s="196"/>
      <c r="D72" s="196"/>
      <c r="E72" s="198" t="s">
        <v>2298</v>
      </c>
      <c r="F72" s="199" t="s">
        <v>2299</v>
      </c>
      <c r="G72" s="202" t="s">
        <v>1110</v>
      </c>
      <c r="H72" s="203" t="s">
        <v>517</v>
      </c>
      <c r="I72" s="205" t="s">
        <v>2406</v>
      </c>
      <c r="J72" s="206" t="s">
        <v>2407</v>
      </c>
    </row>
    <row r="73" spans="1:10" ht="31.5" customHeight="1" x14ac:dyDescent="0.3">
      <c r="A73" s="192" t="s">
        <v>2300</v>
      </c>
      <c r="B73" s="193" t="s">
        <v>2301</v>
      </c>
      <c r="C73" s="196"/>
      <c r="D73" s="196"/>
      <c r="E73" s="198" t="s">
        <v>2300</v>
      </c>
      <c r="F73" s="199" t="s">
        <v>2301</v>
      </c>
      <c r="G73" s="202" t="s">
        <v>1112</v>
      </c>
      <c r="H73" s="203" t="s">
        <v>1111</v>
      </c>
      <c r="I73" s="205" t="s">
        <v>2408</v>
      </c>
      <c r="J73" s="206" t="s">
        <v>2409</v>
      </c>
    </row>
    <row r="74" spans="1:10" ht="31.5" customHeight="1" x14ac:dyDescent="0.3">
      <c r="A74" s="192" t="s">
        <v>2302</v>
      </c>
      <c r="B74" s="193" t="s">
        <v>2303</v>
      </c>
      <c r="C74" s="196"/>
      <c r="D74" s="196"/>
      <c r="E74" s="198" t="s">
        <v>2302</v>
      </c>
      <c r="F74" s="199" t="s">
        <v>2303</v>
      </c>
      <c r="G74" s="202" t="s">
        <v>1547</v>
      </c>
      <c r="H74" s="203" t="s">
        <v>1541</v>
      </c>
      <c r="I74" s="205" t="s">
        <v>2410</v>
      </c>
      <c r="J74" s="206" t="s">
        <v>2411</v>
      </c>
    </row>
    <row r="75" spans="1:10" ht="31.5" customHeight="1" x14ac:dyDescent="0.3">
      <c r="A75" s="192" t="s">
        <v>2304</v>
      </c>
      <c r="B75" s="193" t="s">
        <v>2305</v>
      </c>
      <c r="C75" s="196"/>
      <c r="D75" s="196"/>
      <c r="E75" s="198" t="s">
        <v>2304</v>
      </c>
      <c r="F75" s="199" t="s">
        <v>2305</v>
      </c>
      <c r="G75" s="202" t="s">
        <v>1114</v>
      </c>
      <c r="H75" s="203" t="s">
        <v>1542</v>
      </c>
      <c r="I75" s="205" t="s">
        <v>2412</v>
      </c>
      <c r="J75" s="206" t="s">
        <v>2413</v>
      </c>
    </row>
    <row r="76" spans="1:10" ht="31.5" customHeight="1" x14ac:dyDescent="0.3">
      <c r="A76" s="192" t="s">
        <v>2306</v>
      </c>
      <c r="B76" s="193" t="s">
        <v>2307</v>
      </c>
      <c r="C76" s="196"/>
      <c r="D76" s="196"/>
      <c r="E76" s="198" t="s">
        <v>2306</v>
      </c>
      <c r="F76" s="199" t="s">
        <v>2307</v>
      </c>
      <c r="G76" s="202" t="s">
        <v>1116</v>
      </c>
      <c r="H76" s="203" t="s">
        <v>1115</v>
      </c>
      <c r="I76" s="205" t="s">
        <v>2414</v>
      </c>
      <c r="J76" s="206" t="s">
        <v>2415</v>
      </c>
    </row>
    <row r="77" spans="1:10" ht="31.5" customHeight="1" x14ac:dyDescent="0.3">
      <c r="A77" s="192" t="s">
        <v>2308</v>
      </c>
      <c r="B77" s="193" t="s">
        <v>2309</v>
      </c>
      <c r="C77" s="196"/>
      <c r="D77" s="196"/>
      <c r="E77" s="198" t="s">
        <v>2308</v>
      </c>
      <c r="F77" s="199" t="s">
        <v>2309</v>
      </c>
      <c r="G77" s="202" t="s">
        <v>1118</v>
      </c>
      <c r="H77" s="203" t="s">
        <v>1117</v>
      </c>
      <c r="I77" s="205" t="s">
        <v>2416</v>
      </c>
      <c r="J77" s="206" t="s">
        <v>2417</v>
      </c>
    </row>
    <row r="78" spans="1:10" ht="31.5" customHeight="1" x14ac:dyDescent="0.3">
      <c r="A78" s="192" t="s">
        <v>2310</v>
      </c>
      <c r="B78" s="193" t="s">
        <v>2311</v>
      </c>
      <c r="C78" s="196"/>
      <c r="D78" s="196"/>
      <c r="E78" s="198" t="s">
        <v>2310</v>
      </c>
      <c r="F78" s="199" t="s">
        <v>2311</v>
      </c>
      <c r="G78" s="202" t="s">
        <v>1120</v>
      </c>
      <c r="H78" s="203" t="s">
        <v>1119</v>
      </c>
      <c r="I78" s="205" t="s">
        <v>2418</v>
      </c>
      <c r="J78" s="206" t="s">
        <v>2419</v>
      </c>
    </row>
    <row r="79" spans="1:10" ht="31.5" customHeight="1" x14ac:dyDescent="0.3">
      <c r="A79" s="192" t="s">
        <v>2312</v>
      </c>
      <c r="B79" s="194" t="s">
        <v>2313</v>
      </c>
      <c r="C79" s="196"/>
      <c r="D79" s="196"/>
      <c r="E79" s="198" t="s">
        <v>2312</v>
      </c>
      <c r="F79" s="200" t="s">
        <v>2313</v>
      </c>
      <c r="G79" s="202" t="s">
        <v>2342</v>
      </c>
      <c r="H79" s="202" t="s">
        <v>2343</v>
      </c>
      <c r="I79" s="205" t="s">
        <v>2420</v>
      </c>
      <c r="J79" s="206" t="s">
        <v>2421</v>
      </c>
    </row>
    <row r="80" spans="1:10" ht="31.5" customHeight="1" x14ac:dyDescent="0.3">
      <c r="A80" s="192" t="s">
        <v>2314</v>
      </c>
      <c r="B80" s="194" t="s">
        <v>2315</v>
      </c>
      <c r="C80" s="196"/>
      <c r="D80" s="196"/>
      <c r="E80" s="198" t="s">
        <v>2314</v>
      </c>
      <c r="F80" s="200" t="s">
        <v>2315</v>
      </c>
      <c r="G80" s="202" t="s">
        <v>1122</v>
      </c>
      <c r="H80" s="203" t="s">
        <v>1121</v>
      </c>
      <c r="I80" s="205" t="s">
        <v>2422</v>
      </c>
      <c r="J80" s="206" t="s">
        <v>1899</v>
      </c>
    </row>
    <row r="81" spans="1:10" ht="31.5" customHeight="1" x14ac:dyDescent="0.3">
      <c r="A81" s="192" t="s">
        <v>2316</v>
      </c>
      <c r="B81" s="194" t="s">
        <v>2317</v>
      </c>
      <c r="C81" s="196"/>
      <c r="D81" s="196"/>
      <c r="E81" s="198" t="s">
        <v>2316</v>
      </c>
      <c r="F81" s="200" t="s">
        <v>2317</v>
      </c>
      <c r="G81" s="202" t="s">
        <v>1124</v>
      </c>
      <c r="H81" s="203" t="s">
        <v>1543</v>
      </c>
      <c r="I81" s="205" t="s">
        <v>2423</v>
      </c>
      <c r="J81" s="206" t="s">
        <v>2424</v>
      </c>
    </row>
    <row r="82" spans="1:10" ht="31.5" customHeight="1" x14ac:dyDescent="0.3">
      <c r="A82" s="192" t="s">
        <v>2318</v>
      </c>
      <c r="B82" s="194" t="s">
        <v>2319</v>
      </c>
      <c r="C82" s="196"/>
      <c r="D82" s="196"/>
      <c r="E82" s="198" t="s">
        <v>2318</v>
      </c>
      <c r="F82" s="200" t="s">
        <v>2319</v>
      </c>
      <c r="G82" s="202" t="s">
        <v>1126</v>
      </c>
      <c r="H82" s="203" t="s">
        <v>1125</v>
      </c>
      <c r="I82" s="205" t="s">
        <v>2425</v>
      </c>
      <c r="J82" s="206" t="s">
        <v>2426</v>
      </c>
    </row>
    <row r="83" spans="1:10" ht="31.5" customHeight="1" x14ac:dyDescent="0.3">
      <c r="A83" s="192" t="s">
        <v>2320</v>
      </c>
      <c r="B83" s="194" t="s">
        <v>2321</v>
      </c>
      <c r="C83" s="196"/>
      <c r="D83" s="196"/>
      <c r="E83" s="198" t="s">
        <v>2320</v>
      </c>
      <c r="F83" s="200" t="s">
        <v>2321</v>
      </c>
      <c r="G83" s="202" t="s">
        <v>1128</v>
      </c>
      <c r="H83" s="203" t="s">
        <v>1127</v>
      </c>
      <c r="I83" s="205" t="s">
        <v>2427</v>
      </c>
      <c r="J83" s="206" t="s">
        <v>2428</v>
      </c>
    </row>
    <row r="84" spans="1:10" ht="31.5" customHeight="1" x14ac:dyDescent="0.3">
      <c r="A84" s="192" t="s">
        <v>2322</v>
      </c>
      <c r="B84" s="194" t="s">
        <v>2323</v>
      </c>
      <c r="C84" s="196"/>
      <c r="D84" s="196"/>
      <c r="E84" s="198" t="s">
        <v>2322</v>
      </c>
      <c r="F84" s="200" t="s">
        <v>2323</v>
      </c>
      <c r="G84" s="202" t="s">
        <v>1130</v>
      </c>
      <c r="H84" s="203" t="s">
        <v>1129</v>
      </c>
      <c r="I84" s="205" t="s">
        <v>2429</v>
      </c>
      <c r="J84" s="206" t="s">
        <v>2430</v>
      </c>
    </row>
    <row r="85" spans="1:10" ht="31.5" customHeight="1" x14ac:dyDescent="0.3">
      <c r="A85" s="192" t="s">
        <v>2324</v>
      </c>
      <c r="B85" s="194" t="s">
        <v>2325</v>
      </c>
      <c r="C85" s="196"/>
      <c r="D85" s="196"/>
      <c r="E85" s="198" t="s">
        <v>2324</v>
      </c>
      <c r="F85" s="200" t="s">
        <v>2325</v>
      </c>
      <c r="G85" s="202" t="s">
        <v>1548</v>
      </c>
      <c r="H85" s="203" t="s">
        <v>1544</v>
      </c>
      <c r="I85" s="205" t="s">
        <v>2431</v>
      </c>
      <c r="J85" s="206" t="s">
        <v>2432</v>
      </c>
    </row>
    <row r="86" spans="1:10" ht="31.5" customHeight="1" x14ac:dyDescent="0.3">
      <c r="A86" s="192" t="s">
        <v>2326</v>
      </c>
      <c r="B86" s="194" t="s">
        <v>2327</v>
      </c>
      <c r="C86" s="196"/>
      <c r="D86" s="196"/>
      <c r="E86" s="198" t="s">
        <v>2326</v>
      </c>
      <c r="F86" s="200" t="s">
        <v>2327</v>
      </c>
      <c r="G86" s="202" t="s">
        <v>1549</v>
      </c>
      <c r="H86" s="203" t="s">
        <v>1545</v>
      </c>
      <c r="I86" s="205" t="s">
        <v>2433</v>
      </c>
      <c r="J86" s="206" t="s">
        <v>2434</v>
      </c>
    </row>
    <row r="87" spans="1:10" ht="31.5" customHeight="1" x14ac:dyDescent="0.3">
      <c r="A87" s="192" t="s">
        <v>2328</v>
      </c>
      <c r="B87" s="194" t="s">
        <v>2329</v>
      </c>
      <c r="C87" s="196"/>
      <c r="D87" s="196"/>
      <c r="E87" s="198" t="s">
        <v>2328</v>
      </c>
      <c r="F87" s="200" t="s">
        <v>2329</v>
      </c>
      <c r="G87" s="202" t="s">
        <v>1132</v>
      </c>
      <c r="H87" s="203" t="s">
        <v>1131</v>
      </c>
      <c r="I87" s="205" t="s">
        <v>2435</v>
      </c>
      <c r="J87" s="206" t="s">
        <v>2436</v>
      </c>
    </row>
    <row r="88" spans="1:10" ht="31.5" customHeight="1" x14ac:dyDescent="0.3">
      <c r="A88" s="186"/>
      <c r="B88" s="187"/>
      <c r="C88" s="188"/>
      <c r="D88" s="188"/>
      <c r="E88" s="186"/>
      <c r="F88" s="187"/>
      <c r="G88" s="189"/>
      <c r="H88" s="190"/>
      <c r="I88" s="205" t="s">
        <v>2437</v>
      </c>
      <c r="J88" s="206" t="s">
        <v>2438</v>
      </c>
    </row>
    <row r="89" spans="1:10" ht="31.5" customHeight="1" x14ac:dyDescent="0.3">
      <c r="A89" s="186"/>
      <c r="B89" s="187"/>
      <c r="C89" s="188"/>
      <c r="D89" s="188"/>
      <c r="E89" s="186"/>
      <c r="F89" s="187"/>
      <c r="G89" s="189"/>
      <c r="H89" s="190"/>
      <c r="I89" s="205" t="s">
        <v>2439</v>
      </c>
      <c r="J89" s="206" t="s">
        <v>2440</v>
      </c>
    </row>
    <row r="90" spans="1:10" ht="31.5" customHeight="1" x14ac:dyDescent="0.3">
      <c r="A90" s="186"/>
      <c r="B90" s="187"/>
      <c r="C90" s="188"/>
      <c r="D90" s="188"/>
      <c r="E90" s="186"/>
      <c r="F90" s="187"/>
      <c r="G90" s="189"/>
      <c r="H90" s="190"/>
      <c r="I90" s="205" t="s">
        <v>2441</v>
      </c>
      <c r="J90" s="206" t="s">
        <v>2442</v>
      </c>
    </row>
    <row r="91" spans="1:10" ht="31.5" customHeight="1" x14ac:dyDescent="0.3">
      <c r="A91" s="186"/>
      <c r="B91" s="187"/>
      <c r="C91" s="188"/>
      <c r="D91" s="188"/>
      <c r="E91" s="186"/>
      <c r="F91" s="187"/>
      <c r="G91" s="189"/>
      <c r="H91" s="190"/>
      <c r="I91" s="205" t="s">
        <v>2443</v>
      </c>
      <c r="J91" s="206" t="s">
        <v>2444</v>
      </c>
    </row>
    <row r="92" spans="1:10" ht="31.5" customHeight="1" x14ac:dyDescent="0.3">
      <c r="A92" s="186"/>
      <c r="B92" s="187"/>
      <c r="C92" s="188"/>
      <c r="D92" s="188"/>
      <c r="E92" s="186"/>
      <c r="F92" s="187"/>
      <c r="G92" s="189"/>
      <c r="H92" s="190"/>
      <c r="I92" s="205" t="s">
        <v>2445</v>
      </c>
      <c r="J92" s="206" t="s">
        <v>2446</v>
      </c>
    </row>
    <row r="93" spans="1:10" ht="31.5" customHeight="1" x14ac:dyDescent="0.3">
      <c r="A93" s="186"/>
      <c r="B93" s="187"/>
      <c r="C93" s="188"/>
      <c r="D93" s="188"/>
      <c r="E93" s="186"/>
      <c r="F93" s="187"/>
      <c r="G93" s="189"/>
      <c r="H93" s="190"/>
      <c r="I93" s="205" t="s">
        <v>2447</v>
      </c>
      <c r="J93" s="206" t="s">
        <v>2448</v>
      </c>
    </row>
    <row r="94" spans="1:10" s="159" customFormat="1" ht="31.5" customHeight="1" x14ac:dyDescent="0.25">
      <c r="A94" s="186"/>
      <c r="B94" s="187"/>
      <c r="C94" s="188"/>
      <c r="D94" s="188"/>
      <c r="E94" s="186"/>
      <c r="F94" s="187"/>
      <c r="G94" s="189"/>
      <c r="H94" s="190"/>
      <c r="I94" s="205" t="s">
        <v>2449</v>
      </c>
      <c r="J94" s="206" t="s">
        <v>2450</v>
      </c>
    </row>
    <row r="95" spans="1:10" s="159" customFormat="1" ht="31.5" customHeight="1" x14ac:dyDescent="0.25">
      <c r="A95" s="186"/>
      <c r="B95" s="187"/>
      <c r="C95" s="188"/>
      <c r="D95" s="191"/>
      <c r="E95" s="186"/>
      <c r="F95" s="187"/>
      <c r="G95" s="189"/>
      <c r="H95" s="190"/>
      <c r="I95" s="205" t="s">
        <v>2451</v>
      </c>
      <c r="J95" s="206" t="s">
        <v>2452</v>
      </c>
    </row>
    <row r="96" spans="1:10" s="159" customFormat="1" ht="31.5" customHeight="1" x14ac:dyDescent="0.25">
      <c r="A96" s="186"/>
      <c r="B96" s="187"/>
      <c r="C96" s="188"/>
      <c r="D96" s="188"/>
      <c r="E96" s="186"/>
      <c r="F96" s="187"/>
      <c r="G96" s="189"/>
      <c r="H96" s="190"/>
      <c r="I96" s="205" t="s">
        <v>2453</v>
      </c>
      <c r="J96" s="206" t="s">
        <v>2454</v>
      </c>
    </row>
    <row r="97" spans="1:12" s="159" customFormat="1" ht="31.5" customHeight="1" x14ac:dyDescent="0.25">
      <c r="A97" s="186"/>
      <c r="B97" s="187"/>
      <c r="C97" s="188"/>
      <c r="D97" s="188"/>
      <c r="E97" s="186"/>
      <c r="F97" s="187"/>
      <c r="G97" s="189"/>
      <c r="H97" s="190"/>
      <c r="I97" s="205" t="s">
        <v>2455</v>
      </c>
      <c r="J97" s="206" t="s">
        <v>2456</v>
      </c>
    </row>
    <row r="98" spans="1:12" s="159" customFormat="1" ht="31.5" customHeight="1" x14ac:dyDescent="0.25">
      <c r="A98" s="186"/>
      <c r="B98" s="187"/>
      <c r="C98" s="188"/>
      <c r="D98" s="188"/>
      <c r="E98" s="186"/>
      <c r="F98" s="187"/>
      <c r="G98" s="189"/>
      <c r="H98" s="190"/>
      <c r="I98" s="205" t="s">
        <v>2457</v>
      </c>
      <c r="J98" s="206" t="s">
        <v>2458</v>
      </c>
    </row>
    <row r="99" spans="1:12" s="159" customFormat="1" ht="31.5" customHeight="1" x14ac:dyDescent="0.25">
      <c r="A99" s="186"/>
      <c r="B99" s="187"/>
      <c r="C99" s="188"/>
      <c r="D99" s="188"/>
      <c r="E99" s="186"/>
      <c r="F99" s="187"/>
      <c r="G99" s="189"/>
      <c r="H99" s="190"/>
      <c r="I99" s="205" t="s">
        <v>2459</v>
      </c>
      <c r="J99" s="206" t="s">
        <v>2460</v>
      </c>
    </row>
    <row r="100" spans="1:12" s="159" customFormat="1" ht="31.5" customHeight="1" x14ac:dyDescent="0.25">
      <c r="A100" s="186"/>
      <c r="B100" s="187"/>
      <c r="C100" s="188"/>
      <c r="D100" s="188"/>
      <c r="E100" s="186"/>
      <c r="F100" s="187"/>
      <c r="G100" s="189"/>
      <c r="H100" s="190"/>
      <c r="I100" s="205" t="s">
        <v>2461</v>
      </c>
      <c r="J100" s="206" t="s">
        <v>2462</v>
      </c>
    </row>
    <row r="101" spans="1:12" s="159" customFormat="1" ht="31.5" customHeight="1" x14ac:dyDescent="0.25">
      <c r="A101" s="186"/>
      <c r="B101" s="187"/>
      <c r="C101" s="188"/>
      <c r="D101" s="188"/>
      <c r="E101" s="186"/>
      <c r="F101" s="187"/>
      <c r="G101" s="189"/>
      <c r="H101" s="190"/>
      <c r="I101" s="205" t="s">
        <v>2463</v>
      </c>
      <c r="J101" s="206" t="s">
        <v>2464</v>
      </c>
    </row>
    <row r="102" spans="1:12" s="159" customFormat="1" ht="31.5" customHeight="1" x14ac:dyDescent="0.25">
      <c r="A102" s="186"/>
      <c r="B102" s="187"/>
      <c r="C102" s="188"/>
      <c r="D102" s="188"/>
      <c r="E102" s="186"/>
      <c r="F102" s="187"/>
      <c r="G102" s="189"/>
      <c r="H102" s="190"/>
      <c r="I102" s="205" t="s">
        <v>2465</v>
      </c>
      <c r="J102" s="206" t="s">
        <v>2466</v>
      </c>
    </row>
    <row r="103" spans="1:12" s="159" customFormat="1" ht="31.5" customHeight="1" x14ac:dyDescent="0.25">
      <c r="A103" s="186"/>
      <c r="B103" s="187"/>
      <c r="C103" s="188"/>
      <c r="D103" s="188"/>
      <c r="E103" s="186"/>
      <c r="F103" s="187"/>
      <c r="G103" s="189"/>
      <c r="H103" s="190"/>
      <c r="I103" s="205" t="s">
        <v>2467</v>
      </c>
      <c r="J103" s="206" t="s">
        <v>2468</v>
      </c>
    </row>
    <row r="104" spans="1:12" s="159" customFormat="1" ht="15.6" x14ac:dyDescent="0.3">
      <c r="A104" s="154"/>
      <c r="B104" s="155"/>
      <c r="C104" s="156"/>
      <c r="D104" s="156"/>
      <c r="E104" s="154"/>
      <c r="F104" s="155"/>
      <c r="G104" s="157"/>
      <c r="H104" s="158"/>
    </row>
    <row r="105" spans="1:12" s="159" customFormat="1" ht="30.75" customHeight="1" x14ac:dyDescent="0.3">
      <c r="A105" s="485" t="s">
        <v>2496</v>
      </c>
      <c r="B105" s="485"/>
      <c r="C105" s="485"/>
      <c r="D105" s="485"/>
      <c r="E105" s="485"/>
      <c r="F105" s="155"/>
      <c r="G105" s="157"/>
      <c r="H105" s="158"/>
    </row>
    <row r="106" spans="1:12" s="159" customFormat="1" ht="30.75" customHeight="1" x14ac:dyDescent="0.25">
      <c r="A106" s="484" t="s">
        <v>2477</v>
      </c>
      <c r="B106" s="484"/>
      <c r="C106" s="502" t="s">
        <v>2482</v>
      </c>
      <c r="D106" s="502"/>
      <c r="E106" s="503" t="s">
        <v>2494</v>
      </c>
      <c r="F106" s="503"/>
      <c r="G106" s="497" t="s">
        <v>2495</v>
      </c>
      <c r="H106" s="498"/>
      <c r="I106" s="499" t="s">
        <v>2500</v>
      </c>
      <c r="J106" s="499"/>
      <c r="K106" s="500" t="s">
        <v>2501</v>
      </c>
      <c r="L106" s="501"/>
    </row>
    <row r="107" spans="1:12" s="159" customFormat="1" ht="30.75" customHeight="1" x14ac:dyDescent="0.25">
      <c r="A107" s="484" t="s">
        <v>2478</v>
      </c>
      <c r="B107" s="484"/>
      <c r="C107" s="502" t="s">
        <v>2483</v>
      </c>
      <c r="D107" s="502"/>
      <c r="E107" s="503" t="s">
        <v>2485</v>
      </c>
      <c r="F107" s="503"/>
      <c r="G107" s="497" t="s">
        <v>2498</v>
      </c>
      <c r="H107" s="498"/>
      <c r="I107" s="499" t="s">
        <v>2499</v>
      </c>
      <c r="J107" s="499"/>
      <c r="K107" s="500" t="s">
        <v>2502</v>
      </c>
      <c r="L107" s="501"/>
    </row>
    <row r="108" spans="1:12" s="159" customFormat="1" ht="30.75" customHeight="1" x14ac:dyDescent="0.25">
      <c r="A108" s="168" t="s">
        <v>2330</v>
      </c>
      <c r="B108" s="168" t="s">
        <v>2331</v>
      </c>
      <c r="C108" s="171" t="s">
        <v>2330</v>
      </c>
      <c r="D108" s="171" t="s">
        <v>2331</v>
      </c>
      <c r="E108" s="176" t="s">
        <v>2330</v>
      </c>
      <c r="F108" s="177" t="s">
        <v>2331</v>
      </c>
      <c r="G108" s="180" t="s">
        <v>2330</v>
      </c>
      <c r="H108" s="180" t="s">
        <v>2331</v>
      </c>
      <c r="I108" s="183" t="s">
        <v>2330</v>
      </c>
      <c r="J108" s="183" t="s">
        <v>2331</v>
      </c>
      <c r="K108" s="185" t="s">
        <v>2330</v>
      </c>
      <c r="L108" s="185" t="s">
        <v>2331</v>
      </c>
    </row>
    <row r="109" spans="1:12" s="159" customFormat="1" ht="30.75" customHeight="1" x14ac:dyDescent="0.25">
      <c r="A109" s="164" t="s">
        <v>402</v>
      </c>
      <c r="B109" s="165" t="s">
        <v>381</v>
      </c>
      <c r="C109" s="169" t="s">
        <v>402</v>
      </c>
      <c r="D109" s="169" t="s">
        <v>381</v>
      </c>
      <c r="E109" s="172" t="s">
        <v>458</v>
      </c>
      <c r="F109" s="173" t="s">
        <v>429</v>
      </c>
      <c r="G109" s="178" t="s">
        <v>2488</v>
      </c>
      <c r="H109" s="178" t="s">
        <v>2489</v>
      </c>
      <c r="I109" s="181" t="s">
        <v>2503</v>
      </c>
      <c r="J109" s="181" t="s">
        <v>2504</v>
      </c>
      <c r="K109" s="169" t="s">
        <v>2578</v>
      </c>
      <c r="L109" s="169" t="s">
        <v>2579</v>
      </c>
    </row>
    <row r="110" spans="1:12" s="159" customFormat="1" ht="30.75" customHeight="1" x14ac:dyDescent="0.25">
      <c r="A110" s="164" t="s">
        <v>403</v>
      </c>
      <c r="B110" s="165" t="s">
        <v>382</v>
      </c>
      <c r="C110" s="169" t="s">
        <v>403</v>
      </c>
      <c r="D110" s="169" t="s">
        <v>382</v>
      </c>
      <c r="E110" s="172" t="s">
        <v>459</v>
      </c>
      <c r="F110" s="173" t="s">
        <v>430</v>
      </c>
      <c r="G110" s="178" t="s">
        <v>2490</v>
      </c>
      <c r="H110" s="178" t="s">
        <v>2491</v>
      </c>
      <c r="I110" s="181" t="s">
        <v>2505</v>
      </c>
      <c r="J110" s="181" t="s">
        <v>2506</v>
      </c>
      <c r="K110" s="169" t="s">
        <v>2580</v>
      </c>
      <c r="L110" s="169" t="s">
        <v>2581</v>
      </c>
    </row>
    <row r="111" spans="1:12" ht="30.75" customHeight="1" x14ac:dyDescent="0.3">
      <c r="A111" s="164" t="s">
        <v>404</v>
      </c>
      <c r="B111" s="165" t="s">
        <v>383</v>
      </c>
      <c r="C111" s="169" t="s">
        <v>404</v>
      </c>
      <c r="D111" s="169" t="s">
        <v>383</v>
      </c>
      <c r="E111" s="172" t="s">
        <v>460</v>
      </c>
      <c r="F111" s="173" t="s">
        <v>431</v>
      </c>
      <c r="G111" s="178" t="s">
        <v>2492</v>
      </c>
      <c r="H111" s="178" t="s">
        <v>2493</v>
      </c>
      <c r="I111" s="182" t="s">
        <v>2507</v>
      </c>
      <c r="J111" s="182" t="s">
        <v>2508</v>
      </c>
      <c r="K111" s="184" t="s">
        <v>2582</v>
      </c>
      <c r="L111" s="184" t="s">
        <v>2583</v>
      </c>
    </row>
    <row r="112" spans="1:12" ht="30.75" customHeight="1" x14ac:dyDescent="0.3">
      <c r="A112" s="164" t="s">
        <v>405</v>
      </c>
      <c r="B112" s="165" t="s">
        <v>384</v>
      </c>
      <c r="C112" s="169" t="s">
        <v>405</v>
      </c>
      <c r="D112" s="169" t="s">
        <v>384</v>
      </c>
      <c r="E112" s="172" t="s">
        <v>461</v>
      </c>
      <c r="F112" s="173" t="s">
        <v>432</v>
      </c>
      <c r="G112" s="178" t="s">
        <v>592</v>
      </c>
      <c r="H112" s="178" t="s">
        <v>563</v>
      </c>
      <c r="I112" s="182" t="s">
        <v>2509</v>
      </c>
      <c r="J112" s="182" t="s">
        <v>2510</v>
      </c>
      <c r="K112" s="184" t="s">
        <v>2584</v>
      </c>
      <c r="L112" s="184" t="s">
        <v>2585</v>
      </c>
    </row>
    <row r="113" spans="1:12" ht="30.75" customHeight="1" x14ac:dyDescent="0.3">
      <c r="A113" s="164" t="s">
        <v>406</v>
      </c>
      <c r="B113" s="165" t="s">
        <v>385</v>
      </c>
      <c r="C113" s="169" t="s">
        <v>406</v>
      </c>
      <c r="D113" s="169" t="s">
        <v>385</v>
      </c>
      <c r="E113" s="172" t="s">
        <v>462</v>
      </c>
      <c r="F113" s="173" t="s">
        <v>433</v>
      </c>
      <c r="G113" s="178" t="s">
        <v>593</v>
      </c>
      <c r="H113" s="178" t="s">
        <v>564</v>
      </c>
      <c r="I113" s="182" t="s">
        <v>2511</v>
      </c>
      <c r="J113" s="182" t="s">
        <v>2512</v>
      </c>
      <c r="K113" s="184" t="s">
        <v>2586</v>
      </c>
      <c r="L113" s="184" t="s">
        <v>2587</v>
      </c>
    </row>
    <row r="114" spans="1:12" ht="30.75" customHeight="1" x14ac:dyDescent="0.3">
      <c r="A114" s="164" t="s">
        <v>407</v>
      </c>
      <c r="B114" s="165" t="s">
        <v>386</v>
      </c>
      <c r="C114" s="169" t="s">
        <v>407</v>
      </c>
      <c r="D114" s="169" t="s">
        <v>386</v>
      </c>
      <c r="E114" s="172" t="s">
        <v>463</v>
      </c>
      <c r="F114" s="173" t="s">
        <v>434</v>
      </c>
      <c r="G114" s="178" t="s">
        <v>594</v>
      </c>
      <c r="H114" s="178" t="s">
        <v>565</v>
      </c>
      <c r="I114" s="182" t="s">
        <v>2513</v>
      </c>
      <c r="J114" s="182" t="s">
        <v>2514</v>
      </c>
      <c r="K114" s="184" t="s">
        <v>2588</v>
      </c>
      <c r="L114" s="184" t="s">
        <v>2589</v>
      </c>
    </row>
    <row r="115" spans="1:12" ht="30.75" customHeight="1" x14ac:dyDescent="0.3">
      <c r="A115" s="164" t="s">
        <v>408</v>
      </c>
      <c r="B115" s="165" t="s">
        <v>387</v>
      </c>
      <c r="C115" s="169" t="s">
        <v>408</v>
      </c>
      <c r="D115" s="169" t="s">
        <v>387</v>
      </c>
      <c r="E115" s="172" t="s">
        <v>464</v>
      </c>
      <c r="F115" s="173" t="s">
        <v>435</v>
      </c>
      <c r="G115" s="178" t="s">
        <v>595</v>
      </c>
      <c r="H115" s="178" t="s">
        <v>566</v>
      </c>
      <c r="I115" s="182" t="s">
        <v>2515</v>
      </c>
      <c r="J115" s="182" t="s">
        <v>2516</v>
      </c>
      <c r="K115" s="184" t="s">
        <v>2590</v>
      </c>
      <c r="L115" s="184" t="s">
        <v>2591</v>
      </c>
    </row>
    <row r="116" spans="1:12" ht="30.75" customHeight="1" x14ac:dyDescent="0.3">
      <c r="A116" s="164" t="s">
        <v>409</v>
      </c>
      <c r="B116" s="165" t="s">
        <v>388</v>
      </c>
      <c r="C116" s="169" t="s">
        <v>409</v>
      </c>
      <c r="D116" s="169" t="s">
        <v>388</v>
      </c>
      <c r="E116" s="172" t="s">
        <v>465</v>
      </c>
      <c r="F116" s="173" t="s">
        <v>436</v>
      </c>
      <c r="G116" s="178" t="s">
        <v>596</v>
      </c>
      <c r="H116" s="178" t="s">
        <v>567</v>
      </c>
      <c r="I116" s="182" t="s">
        <v>2517</v>
      </c>
      <c r="J116" s="182" t="s">
        <v>2518</v>
      </c>
      <c r="K116" s="184" t="s">
        <v>2592</v>
      </c>
      <c r="L116" s="184" t="s">
        <v>2593</v>
      </c>
    </row>
    <row r="117" spans="1:12" ht="30.75" customHeight="1" x14ac:dyDescent="0.3">
      <c r="A117" s="164" t="s">
        <v>410</v>
      </c>
      <c r="B117" s="165" t="s">
        <v>389</v>
      </c>
      <c r="C117" s="169" t="s">
        <v>410</v>
      </c>
      <c r="D117" s="169" t="s">
        <v>389</v>
      </c>
      <c r="E117" s="172" t="s">
        <v>466</v>
      </c>
      <c r="F117" s="173" t="s">
        <v>437</v>
      </c>
      <c r="G117" s="178" t="s">
        <v>597</v>
      </c>
      <c r="H117" s="178" t="s">
        <v>568</v>
      </c>
      <c r="I117" s="182" t="s">
        <v>2519</v>
      </c>
      <c r="J117" s="182" t="s">
        <v>2520</v>
      </c>
      <c r="K117" s="184" t="s">
        <v>2594</v>
      </c>
      <c r="L117" s="184" t="s">
        <v>2595</v>
      </c>
    </row>
    <row r="118" spans="1:12" ht="30.75" customHeight="1" x14ac:dyDescent="0.3">
      <c r="A118" s="164" t="s">
        <v>411</v>
      </c>
      <c r="B118" s="165" t="s">
        <v>390</v>
      </c>
      <c r="C118" s="169" t="s">
        <v>411</v>
      </c>
      <c r="D118" s="169" t="s">
        <v>390</v>
      </c>
      <c r="E118" s="172" t="s">
        <v>467</v>
      </c>
      <c r="F118" s="173" t="s">
        <v>438</v>
      </c>
      <c r="G118" s="178" t="s">
        <v>598</v>
      </c>
      <c r="H118" s="178" t="s">
        <v>569</v>
      </c>
      <c r="I118" s="182" t="s">
        <v>2521</v>
      </c>
      <c r="J118" s="182" t="s">
        <v>2522</v>
      </c>
      <c r="K118" s="184" t="s">
        <v>2596</v>
      </c>
      <c r="L118" s="184" t="s">
        <v>2597</v>
      </c>
    </row>
    <row r="119" spans="1:12" ht="30.75" customHeight="1" x14ac:dyDescent="0.3">
      <c r="A119" s="164" t="s">
        <v>412</v>
      </c>
      <c r="B119" s="165" t="s">
        <v>391</v>
      </c>
      <c r="C119" s="169" t="s">
        <v>412</v>
      </c>
      <c r="D119" s="169" t="s">
        <v>391</v>
      </c>
      <c r="E119" s="172" t="s">
        <v>468</v>
      </c>
      <c r="F119" s="173" t="s">
        <v>439</v>
      </c>
      <c r="G119" s="178" t="s">
        <v>599</v>
      </c>
      <c r="H119" s="178" t="s">
        <v>570</v>
      </c>
      <c r="I119" s="182" t="s">
        <v>2523</v>
      </c>
      <c r="J119" s="182" t="s">
        <v>2524</v>
      </c>
      <c r="K119" s="184" t="s">
        <v>2598</v>
      </c>
      <c r="L119" s="184" t="s">
        <v>2599</v>
      </c>
    </row>
    <row r="120" spans="1:12" ht="30.75" customHeight="1" x14ac:dyDescent="0.3">
      <c r="A120" s="164" t="s">
        <v>413</v>
      </c>
      <c r="B120" s="165" t="s">
        <v>392</v>
      </c>
      <c r="C120" s="169" t="s">
        <v>413</v>
      </c>
      <c r="D120" s="169" t="s">
        <v>392</v>
      </c>
      <c r="E120" s="172" t="s">
        <v>469</v>
      </c>
      <c r="F120" s="173" t="s">
        <v>440</v>
      </c>
      <c r="G120" s="178" t="s">
        <v>600</v>
      </c>
      <c r="H120" s="178" t="s">
        <v>571</v>
      </c>
      <c r="I120" s="182" t="s">
        <v>2525</v>
      </c>
      <c r="J120" s="182" t="s">
        <v>2526</v>
      </c>
      <c r="K120" s="184" t="s">
        <v>2600</v>
      </c>
      <c r="L120" s="184" t="s">
        <v>2601</v>
      </c>
    </row>
    <row r="121" spans="1:12" ht="30.75" customHeight="1" x14ac:dyDescent="0.3">
      <c r="A121" s="164" t="s">
        <v>414</v>
      </c>
      <c r="B121" s="165" t="s">
        <v>393</v>
      </c>
      <c r="C121" s="169" t="s">
        <v>414</v>
      </c>
      <c r="D121" s="169" t="s">
        <v>393</v>
      </c>
      <c r="E121" s="172" t="s">
        <v>470</v>
      </c>
      <c r="F121" s="173" t="s">
        <v>441</v>
      </c>
      <c r="G121" s="178" t="s">
        <v>601</v>
      </c>
      <c r="H121" s="178" t="s">
        <v>572</v>
      </c>
      <c r="I121" s="182" t="s">
        <v>2527</v>
      </c>
      <c r="J121" s="182" t="s">
        <v>2528</v>
      </c>
      <c r="K121" s="184" t="s">
        <v>2602</v>
      </c>
      <c r="L121" s="184" t="s">
        <v>2603</v>
      </c>
    </row>
    <row r="122" spans="1:12" ht="30.75" customHeight="1" x14ac:dyDescent="0.3">
      <c r="A122" s="164" t="s">
        <v>415</v>
      </c>
      <c r="B122" s="165" t="s">
        <v>394</v>
      </c>
      <c r="C122" s="169" t="s">
        <v>415</v>
      </c>
      <c r="D122" s="169" t="s">
        <v>394</v>
      </c>
      <c r="E122" s="172" t="s">
        <v>471</v>
      </c>
      <c r="F122" s="173" t="s">
        <v>442</v>
      </c>
      <c r="G122" s="178" t="s">
        <v>602</v>
      </c>
      <c r="H122" s="178" t="s">
        <v>573</v>
      </c>
      <c r="I122" s="182" t="s">
        <v>2529</v>
      </c>
      <c r="J122" s="182" t="s">
        <v>2530</v>
      </c>
      <c r="K122" s="184" t="s">
        <v>2604</v>
      </c>
      <c r="L122" s="184" t="s">
        <v>2605</v>
      </c>
    </row>
    <row r="123" spans="1:12" ht="30.75" customHeight="1" x14ac:dyDescent="0.3">
      <c r="A123" s="164" t="s">
        <v>416</v>
      </c>
      <c r="B123" s="165" t="s">
        <v>395</v>
      </c>
      <c r="C123" s="169" t="s">
        <v>416</v>
      </c>
      <c r="D123" s="169" t="s">
        <v>395</v>
      </c>
      <c r="E123" s="172" t="s">
        <v>472</v>
      </c>
      <c r="F123" s="173" t="s">
        <v>443</v>
      </c>
      <c r="G123" s="178" t="s">
        <v>603</v>
      </c>
      <c r="H123" s="178" t="s">
        <v>574</v>
      </c>
      <c r="I123" s="182" t="s">
        <v>2531</v>
      </c>
      <c r="J123" s="182" t="s">
        <v>2532</v>
      </c>
      <c r="K123" s="184" t="s">
        <v>2606</v>
      </c>
      <c r="L123" s="184" t="s">
        <v>2607</v>
      </c>
    </row>
    <row r="124" spans="1:12" ht="30.75" customHeight="1" x14ac:dyDescent="0.3">
      <c r="A124" s="164" t="s">
        <v>417</v>
      </c>
      <c r="B124" s="165" t="s">
        <v>396</v>
      </c>
      <c r="C124" s="169" t="s">
        <v>417</v>
      </c>
      <c r="D124" s="169" t="s">
        <v>396</v>
      </c>
      <c r="E124" s="172" t="s">
        <v>473</v>
      </c>
      <c r="F124" s="173" t="s">
        <v>444</v>
      </c>
      <c r="G124" s="178" t="s">
        <v>604</v>
      </c>
      <c r="H124" s="178" t="s">
        <v>575</v>
      </c>
      <c r="I124" s="182" t="s">
        <v>2533</v>
      </c>
      <c r="J124" s="182" t="s">
        <v>2534</v>
      </c>
      <c r="K124" s="184" t="s">
        <v>2608</v>
      </c>
      <c r="L124" s="184" t="s">
        <v>2609</v>
      </c>
    </row>
    <row r="125" spans="1:12" ht="30.75" customHeight="1" x14ac:dyDescent="0.3">
      <c r="A125" s="164" t="s">
        <v>418</v>
      </c>
      <c r="B125" s="165" t="s">
        <v>397</v>
      </c>
      <c r="C125" s="169" t="s">
        <v>418</v>
      </c>
      <c r="D125" s="169" t="s">
        <v>397</v>
      </c>
      <c r="E125" s="172" t="s">
        <v>474</v>
      </c>
      <c r="F125" s="173" t="s">
        <v>445</v>
      </c>
      <c r="G125" s="178" t="s">
        <v>605</v>
      </c>
      <c r="H125" s="178" t="s">
        <v>576</v>
      </c>
      <c r="I125" s="182" t="s">
        <v>2535</v>
      </c>
      <c r="J125" s="182" t="s">
        <v>342</v>
      </c>
      <c r="K125" s="184" t="s">
        <v>2610</v>
      </c>
      <c r="L125" s="184" t="s">
        <v>2611</v>
      </c>
    </row>
    <row r="126" spans="1:12" ht="30.75" customHeight="1" x14ac:dyDescent="0.3">
      <c r="A126" s="164" t="s">
        <v>419</v>
      </c>
      <c r="B126" s="165" t="s">
        <v>398</v>
      </c>
      <c r="C126" s="169" t="s">
        <v>419</v>
      </c>
      <c r="D126" s="169" t="s">
        <v>398</v>
      </c>
      <c r="E126" s="172" t="s">
        <v>475</v>
      </c>
      <c r="F126" s="173" t="s">
        <v>446</v>
      </c>
      <c r="G126" s="178" t="s">
        <v>606</v>
      </c>
      <c r="H126" s="178" t="s">
        <v>577</v>
      </c>
      <c r="I126" s="182" t="s">
        <v>2536</v>
      </c>
      <c r="J126" s="182" t="s">
        <v>2537</v>
      </c>
      <c r="K126" s="184" t="s">
        <v>2612</v>
      </c>
      <c r="L126" s="184" t="s">
        <v>2613</v>
      </c>
    </row>
    <row r="127" spans="1:12" ht="30.75" customHeight="1" x14ac:dyDescent="0.3">
      <c r="A127" s="164" t="s">
        <v>420</v>
      </c>
      <c r="B127" s="165" t="s">
        <v>399</v>
      </c>
      <c r="C127" s="169" t="s">
        <v>420</v>
      </c>
      <c r="D127" s="169" t="s">
        <v>399</v>
      </c>
      <c r="E127" s="172" t="s">
        <v>476</v>
      </c>
      <c r="F127" s="173" t="s">
        <v>447</v>
      </c>
      <c r="G127" s="178" t="s">
        <v>607</v>
      </c>
      <c r="H127" s="178" t="s">
        <v>578</v>
      </c>
      <c r="I127" s="182" t="s">
        <v>2538</v>
      </c>
      <c r="J127" s="182" t="s">
        <v>2539</v>
      </c>
      <c r="K127" s="184" t="s">
        <v>2614</v>
      </c>
      <c r="L127" s="184" t="s">
        <v>2615</v>
      </c>
    </row>
    <row r="128" spans="1:12" ht="30.75" customHeight="1" x14ac:dyDescent="0.3">
      <c r="A128" s="164" t="s">
        <v>421</v>
      </c>
      <c r="B128" s="165" t="s">
        <v>400</v>
      </c>
      <c r="C128" s="169" t="s">
        <v>421</v>
      </c>
      <c r="D128" s="169" t="s">
        <v>400</v>
      </c>
      <c r="E128" s="172" t="s">
        <v>477</v>
      </c>
      <c r="F128" s="173" t="s">
        <v>448</v>
      </c>
      <c r="G128" s="178" t="s">
        <v>608</v>
      </c>
      <c r="H128" s="178" t="s">
        <v>579</v>
      </c>
      <c r="I128" s="182" t="s">
        <v>2540</v>
      </c>
      <c r="J128" s="182" t="s">
        <v>2541</v>
      </c>
      <c r="K128" s="184" t="s">
        <v>2616</v>
      </c>
      <c r="L128" s="184" t="s">
        <v>2617</v>
      </c>
    </row>
    <row r="129" spans="1:12" ht="30.75" customHeight="1" x14ac:dyDescent="0.3">
      <c r="A129" s="164" t="s">
        <v>422</v>
      </c>
      <c r="B129" s="165" t="s">
        <v>401</v>
      </c>
      <c r="C129" s="169" t="s">
        <v>422</v>
      </c>
      <c r="D129" s="169" t="s">
        <v>401</v>
      </c>
      <c r="E129" s="172" t="s">
        <v>478</v>
      </c>
      <c r="F129" s="173" t="s">
        <v>449</v>
      </c>
      <c r="G129" s="178" t="s">
        <v>609</v>
      </c>
      <c r="H129" s="178" t="s">
        <v>580</v>
      </c>
      <c r="I129" s="182" t="s">
        <v>2542</v>
      </c>
      <c r="J129" s="182" t="s">
        <v>2543</v>
      </c>
      <c r="K129" s="184" t="s">
        <v>2618</v>
      </c>
      <c r="L129" s="184" t="s">
        <v>2619</v>
      </c>
    </row>
    <row r="130" spans="1:12" ht="30.75" customHeight="1" x14ac:dyDescent="0.3">
      <c r="A130" s="166"/>
      <c r="B130" s="166"/>
      <c r="C130" s="170"/>
      <c r="D130" s="170"/>
      <c r="E130" s="174" t="s">
        <v>479</v>
      </c>
      <c r="F130" s="175" t="s">
        <v>450</v>
      </c>
      <c r="G130" s="179" t="s">
        <v>610</v>
      </c>
      <c r="H130" s="179" t="s">
        <v>581</v>
      </c>
      <c r="I130" s="182" t="s">
        <v>2544</v>
      </c>
      <c r="J130" s="182" t="s">
        <v>2545</v>
      </c>
      <c r="K130" s="184" t="s">
        <v>2620</v>
      </c>
      <c r="L130" s="184" t="s">
        <v>2621</v>
      </c>
    </row>
    <row r="131" spans="1:12" ht="30.75" customHeight="1" x14ac:dyDescent="0.3">
      <c r="A131" s="166"/>
      <c r="B131" s="166"/>
      <c r="C131" s="170"/>
      <c r="D131" s="170"/>
      <c r="E131" s="174" t="s">
        <v>480</v>
      </c>
      <c r="F131" s="175" t="s">
        <v>451</v>
      </c>
      <c r="G131" s="179" t="s">
        <v>611</v>
      </c>
      <c r="H131" s="179" t="s">
        <v>582</v>
      </c>
      <c r="I131" s="182" t="s">
        <v>2546</v>
      </c>
      <c r="J131" s="182" t="s">
        <v>2547</v>
      </c>
      <c r="K131" s="184" t="s">
        <v>2622</v>
      </c>
      <c r="L131" s="184" t="s">
        <v>2623</v>
      </c>
    </row>
    <row r="132" spans="1:12" ht="30.75" customHeight="1" x14ac:dyDescent="0.3">
      <c r="A132" s="166"/>
      <c r="B132" s="166"/>
      <c r="C132" s="170"/>
      <c r="D132" s="170"/>
      <c r="E132" s="174" t="s">
        <v>481</v>
      </c>
      <c r="F132" s="175" t="s">
        <v>452</v>
      </c>
      <c r="G132" s="179" t="s">
        <v>612</v>
      </c>
      <c r="H132" s="179" t="s">
        <v>583</v>
      </c>
      <c r="I132" s="182" t="s">
        <v>2548</v>
      </c>
      <c r="J132" s="182" t="s">
        <v>2549</v>
      </c>
      <c r="K132" s="184" t="s">
        <v>2624</v>
      </c>
      <c r="L132" s="184" t="s">
        <v>1891</v>
      </c>
    </row>
    <row r="133" spans="1:12" ht="30.75" customHeight="1" x14ac:dyDescent="0.3">
      <c r="A133" s="166"/>
      <c r="B133" s="166"/>
      <c r="C133" s="170"/>
      <c r="D133" s="170"/>
      <c r="E133" s="174" t="s">
        <v>482</v>
      </c>
      <c r="F133" s="175" t="s">
        <v>453</v>
      </c>
      <c r="G133" s="179" t="s">
        <v>613</v>
      </c>
      <c r="H133" s="179" t="s">
        <v>584</v>
      </c>
      <c r="I133" s="182" t="s">
        <v>2550</v>
      </c>
      <c r="J133" s="182" t="s">
        <v>2551</v>
      </c>
      <c r="K133" s="184" t="s">
        <v>2625</v>
      </c>
      <c r="L133" s="184" t="s">
        <v>2626</v>
      </c>
    </row>
    <row r="134" spans="1:12" ht="30.75" customHeight="1" x14ac:dyDescent="0.3">
      <c r="A134" s="166"/>
      <c r="B134" s="166"/>
      <c r="C134" s="170"/>
      <c r="D134" s="170"/>
      <c r="E134" s="174" t="s">
        <v>483</v>
      </c>
      <c r="F134" s="175" t="s">
        <v>454</v>
      </c>
      <c r="G134" s="179" t="s">
        <v>614</v>
      </c>
      <c r="H134" s="179" t="s">
        <v>585</v>
      </c>
      <c r="I134" s="182" t="s">
        <v>2552</v>
      </c>
      <c r="J134" s="182" t="s">
        <v>2553</v>
      </c>
      <c r="K134" s="184" t="s">
        <v>2627</v>
      </c>
      <c r="L134" s="184" t="s">
        <v>1772</v>
      </c>
    </row>
    <row r="135" spans="1:12" ht="30.75" customHeight="1" x14ac:dyDescent="0.3">
      <c r="A135" s="166"/>
      <c r="B135" s="166"/>
      <c r="C135" s="170"/>
      <c r="D135" s="170"/>
      <c r="E135" s="174" t="s">
        <v>484</v>
      </c>
      <c r="F135" s="175" t="s">
        <v>455</v>
      </c>
      <c r="G135" s="179" t="s">
        <v>615</v>
      </c>
      <c r="H135" s="179" t="s">
        <v>586</v>
      </c>
      <c r="I135" s="182" t="s">
        <v>2554</v>
      </c>
      <c r="J135" s="182" t="s">
        <v>2555</v>
      </c>
      <c r="K135" s="184" t="s">
        <v>2628</v>
      </c>
      <c r="L135" s="184" t="s">
        <v>2629</v>
      </c>
    </row>
    <row r="136" spans="1:12" ht="30.75" customHeight="1" x14ac:dyDescent="0.3">
      <c r="A136" s="166"/>
      <c r="B136" s="166"/>
      <c r="C136" s="170"/>
      <c r="D136" s="170"/>
      <c r="E136" s="174" t="s">
        <v>485</v>
      </c>
      <c r="F136" s="175" t="s">
        <v>456</v>
      </c>
      <c r="G136" s="179" t="s">
        <v>616</v>
      </c>
      <c r="H136" s="179" t="s">
        <v>587</v>
      </c>
      <c r="I136" s="182" t="s">
        <v>2556</v>
      </c>
      <c r="J136" s="182" t="s">
        <v>2557</v>
      </c>
      <c r="K136" s="184" t="s">
        <v>2630</v>
      </c>
      <c r="L136" s="184" t="s">
        <v>2631</v>
      </c>
    </row>
    <row r="137" spans="1:12" ht="30.75" customHeight="1" x14ac:dyDescent="0.3">
      <c r="A137" s="166"/>
      <c r="B137" s="166"/>
      <c r="C137" s="170"/>
      <c r="D137" s="170"/>
      <c r="E137" s="174" t="s">
        <v>486</v>
      </c>
      <c r="F137" s="175" t="s">
        <v>457</v>
      </c>
      <c r="G137" s="179" t="s">
        <v>617</v>
      </c>
      <c r="H137" s="179" t="s">
        <v>588</v>
      </c>
      <c r="I137" s="182" t="s">
        <v>2558</v>
      </c>
      <c r="J137" s="182" t="s">
        <v>2559</v>
      </c>
      <c r="K137" s="184" t="s">
        <v>2632</v>
      </c>
      <c r="L137" s="184" t="s">
        <v>2633</v>
      </c>
    </row>
    <row r="138" spans="1:12" x14ac:dyDescent="0.3">
      <c r="A138" s="226"/>
      <c r="B138" s="226"/>
      <c r="C138" s="226"/>
      <c r="D138" s="226"/>
      <c r="E138" s="226"/>
      <c r="F138" s="227"/>
      <c r="G138" s="179" t="s">
        <v>618</v>
      </c>
      <c r="H138" s="179" t="s">
        <v>15</v>
      </c>
      <c r="I138" s="182" t="s">
        <v>2560</v>
      </c>
      <c r="J138" s="182" t="s">
        <v>2561</v>
      </c>
      <c r="K138" s="184" t="s">
        <v>2634</v>
      </c>
      <c r="L138" s="184" t="s">
        <v>2635</v>
      </c>
    </row>
    <row r="139" spans="1:12" x14ac:dyDescent="0.3">
      <c r="A139" s="226"/>
      <c r="B139" s="226"/>
      <c r="C139" s="226"/>
      <c r="D139" s="226"/>
      <c r="E139" s="226"/>
      <c r="F139" s="227"/>
      <c r="G139" s="179" t="s">
        <v>619</v>
      </c>
      <c r="H139" s="179" t="s">
        <v>589</v>
      </c>
      <c r="I139" s="182" t="s">
        <v>2562</v>
      </c>
      <c r="J139" s="182" t="s">
        <v>2563</v>
      </c>
      <c r="K139" s="184" t="s">
        <v>2636</v>
      </c>
      <c r="L139" s="184" t="s">
        <v>2637</v>
      </c>
    </row>
    <row r="140" spans="1:12" x14ac:dyDescent="0.3">
      <c r="A140" s="226"/>
      <c r="B140" s="226"/>
      <c r="C140" s="226"/>
      <c r="D140" s="226"/>
      <c r="E140" s="226"/>
      <c r="F140" s="227"/>
      <c r="G140" s="179" t="s">
        <v>620</v>
      </c>
      <c r="H140" s="179" t="s">
        <v>590</v>
      </c>
      <c r="I140" s="182" t="s">
        <v>2564</v>
      </c>
      <c r="J140" s="182" t="s">
        <v>2565</v>
      </c>
      <c r="K140" s="184" t="s">
        <v>2638</v>
      </c>
      <c r="L140" s="184" t="s">
        <v>2639</v>
      </c>
    </row>
    <row r="141" spans="1:12" x14ac:dyDescent="0.3">
      <c r="A141" s="226"/>
      <c r="B141" s="226"/>
      <c r="C141" s="226"/>
      <c r="D141" s="226"/>
      <c r="E141" s="226"/>
      <c r="F141" s="227"/>
      <c r="G141" s="179" t="s">
        <v>621</v>
      </c>
      <c r="H141" s="179" t="s">
        <v>591</v>
      </c>
      <c r="I141" s="182" t="s">
        <v>2566</v>
      </c>
      <c r="J141" s="182" t="s">
        <v>2567</v>
      </c>
      <c r="K141" s="184" t="s">
        <v>2640</v>
      </c>
      <c r="L141" s="184" t="s">
        <v>2641</v>
      </c>
    </row>
    <row r="142" spans="1:12" x14ac:dyDescent="0.3">
      <c r="A142" s="226"/>
      <c r="B142" s="226"/>
      <c r="C142" s="226"/>
      <c r="D142" s="226"/>
      <c r="E142" s="226"/>
      <c r="F142" s="227"/>
      <c r="G142" s="179"/>
      <c r="H142" s="179"/>
      <c r="I142" s="182" t="s">
        <v>2568</v>
      </c>
      <c r="J142" s="182" t="s">
        <v>2569</v>
      </c>
      <c r="K142" s="184" t="s">
        <v>2642</v>
      </c>
      <c r="L142" s="184" t="s">
        <v>2643</v>
      </c>
    </row>
    <row r="143" spans="1:12" x14ac:dyDescent="0.3">
      <c r="A143" s="226"/>
      <c r="B143" s="226"/>
      <c r="C143" s="226"/>
      <c r="D143" s="226"/>
      <c r="E143" s="226"/>
      <c r="F143" s="227"/>
      <c r="G143" s="179"/>
      <c r="H143" s="179"/>
      <c r="I143" s="182" t="s">
        <v>2570</v>
      </c>
      <c r="J143" s="182" t="s">
        <v>2571</v>
      </c>
      <c r="K143" s="184" t="s">
        <v>2644</v>
      </c>
      <c r="L143" s="184" t="s">
        <v>2645</v>
      </c>
    </row>
    <row r="144" spans="1:12" x14ac:dyDescent="0.3">
      <c r="A144" s="226"/>
      <c r="B144" s="226"/>
      <c r="C144" s="226"/>
      <c r="D144" s="227"/>
      <c r="E144" s="227"/>
      <c r="F144" s="227"/>
      <c r="G144" s="179"/>
      <c r="H144" s="179"/>
      <c r="I144" s="182" t="s">
        <v>2572</v>
      </c>
      <c r="J144" s="182" t="s">
        <v>2573</v>
      </c>
      <c r="K144" s="184" t="s">
        <v>2646</v>
      </c>
      <c r="L144" s="184" t="s">
        <v>2647</v>
      </c>
    </row>
    <row r="145" spans="1:24" x14ac:dyDescent="0.3">
      <c r="A145" s="226"/>
      <c r="B145" s="226"/>
      <c r="C145" s="226"/>
      <c r="D145" s="227"/>
      <c r="E145" s="227"/>
      <c r="F145" s="227"/>
      <c r="G145" s="179"/>
      <c r="H145" s="179"/>
      <c r="I145" s="182" t="s">
        <v>2574</v>
      </c>
      <c r="J145" s="182" t="s">
        <v>2575</v>
      </c>
      <c r="K145" s="184"/>
      <c r="L145" s="184"/>
    </row>
    <row r="146" spans="1:24" x14ac:dyDescent="0.3">
      <c r="A146" s="226"/>
      <c r="B146" s="226"/>
      <c r="C146" s="226"/>
      <c r="D146" s="227"/>
      <c r="E146" s="227"/>
      <c r="F146" s="227"/>
      <c r="G146" s="179"/>
      <c r="H146" s="179"/>
      <c r="I146" s="182" t="s">
        <v>2576</v>
      </c>
      <c r="J146" s="182" t="s">
        <v>2577</v>
      </c>
      <c r="K146" s="184"/>
      <c r="L146" s="184"/>
    </row>
    <row r="147" spans="1:24" x14ac:dyDescent="0.3">
      <c r="A147" s="162"/>
      <c r="B147" s="162"/>
      <c r="C147" s="162"/>
      <c r="D147" s="163"/>
      <c r="E147" s="163"/>
      <c r="F147" s="163"/>
      <c r="G147" s="163"/>
      <c r="H147" s="163"/>
      <c r="I147" s="163"/>
      <c r="J147" s="163"/>
      <c r="K147" s="163"/>
      <c r="L147" s="163"/>
    </row>
    <row r="148" spans="1:24" ht="15" thickBot="1" x14ac:dyDescent="0.35">
      <c r="A148" s="162"/>
      <c r="B148" s="162"/>
      <c r="C148" s="162"/>
      <c r="D148" s="163"/>
      <c r="E148" s="163"/>
      <c r="F148" s="163"/>
      <c r="G148" s="163"/>
      <c r="H148" s="163"/>
      <c r="I148" s="163"/>
      <c r="J148" s="163"/>
      <c r="K148" s="163"/>
      <c r="L148" s="163"/>
    </row>
    <row r="149" spans="1:24" ht="23.4" thickBot="1" x14ac:dyDescent="0.35">
      <c r="A149" s="485" t="s">
        <v>2672</v>
      </c>
      <c r="B149" s="485"/>
      <c r="C149" s="485"/>
      <c r="D149" s="485"/>
      <c r="E149" s="485"/>
      <c r="F149" s="163"/>
      <c r="G149" s="163"/>
      <c r="H149" s="163"/>
      <c r="I149" s="163"/>
      <c r="J149" s="163"/>
      <c r="K149" s="163"/>
      <c r="L149" s="163"/>
      <c r="V149" s="241">
        <v>1</v>
      </c>
      <c r="X149" s="242">
        <v>16</v>
      </c>
    </row>
    <row r="150" spans="1:24" ht="27" customHeight="1" thickBot="1" x14ac:dyDescent="0.35">
      <c r="A150" s="484" t="s">
        <v>2673</v>
      </c>
      <c r="B150" s="484"/>
      <c r="C150" s="484" t="s">
        <v>2675</v>
      </c>
      <c r="D150" s="484"/>
      <c r="E150" s="484" t="s">
        <v>2675</v>
      </c>
      <c r="F150" s="484"/>
      <c r="G150" s="484" t="s">
        <v>3016</v>
      </c>
      <c r="H150" s="484"/>
      <c r="V150" s="243">
        <v>2</v>
      </c>
      <c r="X150" s="245">
        <v>17</v>
      </c>
    </row>
    <row r="151" spans="1:24" ht="40.5" customHeight="1" thickBot="1" x14ac:dyDescent="0.35">
      <c r="A151" s="484" t="s">
        <v>2674</v>
      </c>
      <c r="B151" s="484"/>
      <c r="C151" s="484" t="s">
        <v>2688</v>
      </c>
      <c r="D151" s="484"/>
      <c r="E151" s="484" t="s">
        <v>2884</v>
      </c>
      <c r="F151" s="484"/>
      <c r="G151" s="484" t="s">
        <v>3017</v>
      </c>
      <c r="H151" s="484"/>
      <c r="V151" s="243">
        <v>3</v>
      </c>
      <c r="X151" s="245">
        <v>18</v>
      </c>
    </row>
    <row r="152" spans="1:24" ht="15" thickBot="1" x14ac:dyDescent="0.35">
      <c r="A152" s="167" t="s">
        <v>2330</v>
      </c>
      <c r="B152" s="167" t="s">
        <v>2331</v>
      </c>
      <c r="C152" s="167" t="s">
        <v>2330</v>
      </c>
      <c r="D152" s="167" t="s">
        <v>2331</v>
      </c>
      <c r="E152" s="255" t="s">
        <v>2330</v>
      </c>
      <c r="F152" s="255" t="s">
        <v>2331</v>
      </c>
      <c r="G152" s="260" t="s">
        <v>2330</v>
      </c>
      <c r="H152" s="260" t="s">
        <v>2331</v>
      </c>
      <c r="V152" s="243">
        <v>4</v>
      </c>
      <c r="X152" s="245">
        <v>19</v>
      </c>
    </row>
    <row r="153" spans="1:24" ht="23.4" thickBot="1" x14ac:dyDescent="0.45">
      <c r="A153" s="324" t="s">
        <v>3592</v>
      </c>
      <c r="B153" s="251" t="s">
        <v>2722</v>
      </c>
      <c r="C153" s="323" t="s">
        <v>3584</v>
      </c>
      <c r="D153" s="252" t="s">
        <v>2676</v>
      </c>
      <c r="E153" s="323" t="s">
        <v>3618</v>
      </c>
      <c r="F153" s="258" t="s">
        <v>2886</v>
      </c>
      <c r="G153" s="323" t="s">
        <v>3592</v>
      </c>
      <c r="H153" s="262" t="s">
        <v>2731</v>
      </c>
      <c r="V153" s="243">
        <v>5</v>
      </c>
      <c r="X153" s="245">
        <v>20</v>
      </c>
    </row>
    <row r="154" spans="1:24" ht="23.4" thickBot="1" x14ac:dyDescent="0.45">
      <c r="A154" s="324" t="s">
        <v>3593</v>
      </c>
      <c r="B154" s="251" t="s">
        <v>2723</v>
      </c>
      <c r="C154" s="323" t="s">
        <v>3585</v>
      </c>
      <c r="D154" s="252" t="s">
        <v>2677</v>
      </c>
      <c r="E154" s="323" t="s">
        <v>3619</v>
      </c>
      <c r="F154" s="258" t="s">
        <v>2885</v>
      </c>
      <c r="G154" s="323" t="s">
        <v>3604</v>
      </c>
      <c r="H154" s="263" t="s">
        <v>3018</v>
      </c>
      <c r="V154" s="243">
        <v>6</v>
      </c>
      <c r="X154" s="245">
        <v>21</v>
      </c>
    </row>
    <row r="155" spans="1:24" ht="23.4" thickBot="1" x14ac:dyDescent="0.45">
      <c r="A155" s="324" t="s">
        <v>3594</v>
      </c>
      <c r="B155" s="251" t="s">
        <v>2725</v>
      </c>
      <c r="C155" s="323" t="s">
        <v>3586</v>
      </c>
      <c r="D155" s="252" t="s">
        <v>2678</v>
      </c>
      <c r="E155" s="323" t="s">
        <v>3620</v>
      </c>
      <c r="F155" s="258" t="s">
        <v>2887</v>
      </c>
      <c r="G155" s="323" t="s">
        <v>3629</v>
      </c>
      <c r="H155" s="263" t="s">
        <v>3019</v>
      </c>
      <c r="V155" s="243">
        <v>7</v>
      </c>
      <c r="X155" s="245">
        <v>22</v>
      </c>
    </row>
    <row r="156" spans="1:24" ht="23.4" thickBot="1" x14ac:dyDescent="0.45">
      <c r="A156" s="324" t="s">
        <v>3595</v>
      </c>
      <c r="B156" s="251" t="s">
        <v>2727</v>
      </c>
      <c r="C156" s="323" t="s">
        <v>3587</v>
      </c>
      <c r="D156" s="252" t="s">
        <v>2679</v>
      </c>
      <c r="E156" s="323" t="s">
        <v>3621</v>
      </c>
      <c r="F156" s="258" t="s">
        <v>2888</v>
      </c>
      <c r="G156" s="323" t="s">
        <v>3630</v>
      </c>
      <c r="H156" s="263" t="s">
        <v>3020</v>
      </c>
      <c r="V156" s="243">
        <v>8</v>
      </c>
      <c r="X156" s="245">
        <v>23</v>
      </c>
    </row>
    <row r="157" spans="1:24" ht="23.4" thickBot="1" x14ac:dyDescent="0.45">
      <c r="A157" s="324" t="s">
        <v>3596</v>
      </c>
      <c r="B157" s="251" t="s">
        <v>2729</v>
      </c>
      <c r="C157" s="323" t="s">
        <v>3588</v>
      </c>
      <c r="D157" s="252" t="s">
        <v>2680</v>
      </c>
      <c r="E157" s="323" t="s">
        <v>3622</v>
      </c>
      <c r="F157" s="258" t="s">
        <v>2889</v>
      </c>
      <c r="G157" s="323" t="s">
        <v>3612</v>
      </c>
      <c r="H157" s="263" t="s">
        <v>2729</v>
      </c>
      <c r="V157" s="243">
        <v>9</v>
      </c>
      <c r="X157" s="245">
        <v>24</v>
      </c>
    </row>
    <row r="158" spans="1:24" ht="23.4" thickBot="1" x14ac:dyDescent="0.45">
      <c r="A158" s="324" t="s">
        <v>3597</v>
      </c>
      <c r="B158" s="251" t="s">
        <v>2731</v>
      </c>
      <c r="C158" s="323" t="s">
        <v>3589</v>
      </c>
      <c r="D158" s="252" t="s">
        <v>2681</v>
      </c>
      <c r="E158" s="323" t="s">
        <v>3585</v>
      </c>
      <c r="F158" s="258" t="s">
        <v>2890</v>
      </c>
      <c r="G158" s="323" t="s">
        <v>3610</v>
      </c>
      <c r="H158" s="263" t="s">
        <v>2723</v>
      </c>
      <c r="V158" s="243">
        <v>10</v>
      </c>
      <c r="X158" s="245">
        <v>25</v>
      </c>
    </row>
    <row r="159" spans="1:24" ht="23.4" thickBot="1" x14ac:dyDescent="0.45">
      <c r="A159" s="324" t="s">
        <v>3598</v>
      </c>
      <c r="B159" s="251" t="s">
        <v>2733</v>
      </c>
      <c r="C159" s="323" t="s">
        <v>3590</v>
      </c>
      <c r="D159" s="252" t="s">
        <v>2682</v>
      </c>
      <c r="E159" s="323" t="s">
        <v>3623</v>
      </c>
      <c r="F159" s="258" t="s">
        <v>2891</v>
      </c>
      <c r="G159" s="323" t="s">
        <v>3614</v>
      </c>
      <c r="H159" s="263" t="s">
        <v>2725</v>
      </c>
      <c r="V159" s="243">
        <v>11</v>
      </c>
      <c r="X159" s="245">
        <v>26</v>
      </c>
    </row>
    <row r="160" spans="1:24" ht="23.4" thickBot="1" x14ac:dyDescent="0.45">
      <c r="A160" s="324" t="s">
        <v>3599</v>
      </c>
      <c r="B160" s="251" t="s">
        <v>2735</v>
      </c>
      <c r="C160" s="323" t="s">
        <v>3591</v>
      </c>
      <c r="D160" s="252" t="s">
        <v>2683</v>
      </c>
      <c r="E160" s="323" t="s">
        <v>3624</v>
      </c>
      <c r="F160" s="258" t="s">
        <v>2892</v>
      </c>
      <c r="G160" s="323" t="s">
        <v>3595</v>
      </c>
      <c r="H160" s="263" t="s">
        <v>3021</v>
      </c>
      <c r="V160" s="243">
        <v>12</v>
      </c>
      <c r="X160" s="245">
        <v>27</v>
      </c>
    </row>
    <row r="161" spans="1:25" ht="23.4" thickBot="1" x14ac:dyDescent="0.45">
      <c r="A161" s="324" t="s">
        <v>3600</v>
      </c>
      <c r="B161" s="251" t="s">
        <v>2737</v>
      </c>
      <c r="C161" s="24"/>
      <c r="D161" s="252" t="s">
        <v>2684</v>
      </c>
      <c r="E161" s="323" t="s">
        <v>3625</v>
      </c>
      <c r="F161" s="258" t="s">
        <v>2893</v>
      </c>
      <c r="G161" s="323" t="s">
        <v>3600</v>
      </c>
      <c r="H161" s="263" t="s">
        <v>3022</v>
      </c>
      <c r="V161" s="243">
        <v>13</v>
      </c>
      <c r="X161" s="245">
        <v>28</v>
      </c>
    </row>
    <row r="162" spans="1:25" ht="18.600000000000001" thickBot="1" x14ac:dyDescent="0.35">
      <c r="A162" s="324" t="s">
        <v>3601</v>
      </c>
      <c r="B162" s="251" t="s">
        <v>2739</v>
      </c>
      <c r="C162" s="253"/>
      <c r="D162" s="254"/>
      <c r="E162" s="323" t="s">
        <v>3626</v>
      </c>
      <c r="F162" s="258" t="s">
        <v>2894</v>
      </c>
      <c r="G162" s="323" t="s">
        <v>3631</v>
      </c>
      <c r="H162" s="263" t="s">
        <v>3023</v>
      </c>
      <c r="V162" s="243">
        <v>14</v>
      </c>
      <c r="X162" s="245">
        <v>29</v>
      </c>
    </row>
    <row r="163" spans="1:25" ht="18.600000000000001" thickBot="1" x14ac:dyDescent="0.35">
      <c r="A163" s="324" t="s">
        <v>3601</v>
      </c>
      <c r="B163" s="251" t="s">
        <v>2741</v>
      </c>
      <c r="C163" s="253"/>
      <c r="D163" s="254"/>
      <c r="E163" s="323" t="s">
        <v>3627</v>
      </c>
      <c r="F163" s="258" t="s">
        <v>2895</v>
      </c>
      <c r="G163" s="323" t="s">
        <v>3632</v>
      </c>
      <c r="H163" s="263" t="s">
        <v>3024</v>
      </c>
      <c r="V163" s="243">
        <v>15</v>
      </c>
      <c r="X163" s="244"/>
      <c r="Y163" s="246"/>
    </row>
    <row r="164" spans="1:25" ht="18.600000000000001" thickBot="1" x14ac:dyDescent="0.35">
      <c r="A164" s="324" t="s">
        <v>3602</v>
      </c>
      <c r="B164" s="251" t="s">
        <v>2742</v>
      </c>
      <c r="C164" s="253"/>
      <c r="D164" s="254"/>
      <c r="E164" s="323" t="s">
        <v>3628</v>
      </c>
      <c r="F164" s="258" t="s">
        <v>2896</v>
      </c>
      <c r="G164" s="323" t="s">
        <v>3594</v>
      </c>
      <c r="H164" s="263" t="s">
        <v>3025</v>
      </c>
      <c r="V164" s="247"/>
      <c r="W164" s="248"/>
      <c r="X164" s="249"/>
      <c r="Y164" s="250"/>
    </row>
    <row r="165" spans="1:25" ht="18.600000000000001" thickBot="1" x14ac:dyDescent="0.35">
      <c r="A165" s="324" t="s">
        <v>3603</v>
      </c>
      <c r="B165" s="251" t="s">
        <v>2744</v>
      </c>
      <c r="C165" s="253"/>
      <c r="D165" s="254"/>
      <c r="E165"/>
      <c r="F165" s="258" t="s">
        <v>2897</v>
      </c>
      <c r="G165" s="323" t="s">
        <v>3616</v>
      </c>
      <c r="H165" s="263" t="s">
        <v>3026</v>
      </c>
      <c r="V165" s="247"/>
      <c r="W165" s="248"/>
      <c r="X165" s="249"/>
      <c r="Y165" s="250"/>
    </row>
    <row r="166" spans="1:25" ht="18.600000000000001" thickBot="1" x14ac:dyDescent="0.35">
      <c r="A166" s="324" t="s">
        <v>3604</v>
      </c>
      <c r="B166" s="251" t="s">
        <v>2746</v>
      </c>
      <c r="C166" s="253"/>
      <c r="D166" s="254"/>
      <c r="E166"/>
      <c r="F166" s="258" t="s">
        <v>2898</v>
      </c>
      <c r="G166" s="323" t="s">
        <v>3631</v>
      </c>
      <c r="H166" s="263" t="s">
        <v>3027</v>
      </c>
      <c r="V166" s="247"/>
      <c r="W166" s="248"/>
      <c r="X166" s="249"/>
      <c r="Y166" s="250"/>
    </row>
    <row r="167" spans="1:25" ht="18" x14ac:dyDescent="0.3">
      <c r="A167" s="324" t="s">
        <v>3605</v>
      </c>
      <c r="B167" s="251" t="s">
        <v>2748</v>
      </c>
      <c r="C167" s="253"/>
      <c r="D167" s="254"/>
      <c r="E167"/>
      <c r="F167" s="258" t="s">
        <v>2899</v>
      </c>
      <c r="G167" s="253"/>
      <c r="H167" s="254"/>
      <c r="V167" s="247"/>
      <c r="W167" s="248"/>
      <c r="X167" s="249"/>
      <c r="Y167" s="250"/>
    </row>
    <row r="168" spans="1:25" ht="18" x14ac:dyDescent="0.3">
      <c r="A168" s="324" t="s">
        <v>3605</v>
      </c>
      <c r="B168" s="251" t="s">
        <v>1395</v>
      </c>
      <c r="C168" s="253"/>
      <c r="D168" s="254"/>
      <c r="E168"/>
      <c r="F168" s="258" t="s">
        <v>2163</v>
      </c>
      <c r="G168" s="253"/>
      <c r="H168" s="254"/>
      <c r="V168" s="247"/>
      <c r="W168" s="248"/>
      <c r="X168" s="249"/>
      <c r="Y168" s="250"/>
    </row>
    <row r="169" spans="1:25" ht="18" x14ac:dyDescent="0.3">
      <c r="A169" s="324" t="s">
        <v>3606</v>
      </c>
      <c r="B169" s="251" t="s">
        <v>2724</v>
      </c>
      <c r="C169" s="253"/>
      <c r="D169" s="254"/>
      <c r="E169"/>
      <c r="F169" s="258" t="s">
        <v>2900</v>
      </c>
      <c r="G169" s="253"/>
      <c r="H169" s="254"/>
      <c r="V169" s="247"/>
      <c r="W169" s="248"/>
      <c r="X169" s="249"/>
      <c r="Y169" s="250"/>
    </row>
    <row r="170" spans="1:25" ht="18" x14ac:dyDescent="0.3">
      <c r="A170" s="324" t="s">
        <v>3607</v>
      </c>
      <c r="B170" s="251" t="s">
        <v>2726</v>
      </c>
      <c r="C170" s="253"/>
      <c r="D170" s="254"/>
      <c r="E170"/>
      <c r="F170" s="258" t="s">
        <v>2901</v>
      </c>
      <c r="G170" s="253"/>
      <c r="H170" s="254"/>
      <c r="V170" s="247"/>
      <c r="W170" s="248"/>
      <c r="X170" s="249"/>
      <c r="Y170" s="250"/>
    </row>
    <row r="171" spans="1:25" ht="18" x14ac:dyDescent="0.3">
      <c r="A171" s="324" t="s">
        <v>3608</v>
      </c>
      <c r="B171" s="251" t="s">
        <v>2728</v>
      </c>
      <c r="C171" s="253"/>
      <c r="D171" s="254"/>
      <c r="E171"/>
      <c r="F171" s="258" t="s">
        <v>2902</v>
      </c>
      <c r="G171" s="253"/>
      <c r="H171" s="254"/>
      <c r="V171" s="247"/>
      <c r="W171" s="248"/>
      <c r="X171" s="249"/>
      <c r="Y171" s="250"/>
    </row>
    <row r="172" spans="1:25" ht="18" x14ac:dyDescent="0.3">
      <c r="A172" s="324" t="s">
        <v>3609</v>
      </c>
      <c r="B172" s="251" t="s">
        <v>2730</v>
      </c>
      <c r="C172" s="253"/>
      <c r="D172" s="254"/>
      <c r="E172"/>
      <c r="F172" s="258" t="s">
        <v>2903</v>
      </c>
      <c r="G172" s="253"/>
      <c r="H172" s="254"/>
      <c r="V172" s="247"/>
      <c r="W172" s="248"/>
      <c r="X172" s="249"/>
      <c r="Y172" s="250"/>
    </row>
    <row r="173" spans="1:25" ht="18" x14ac:dyDescent="0.3">
      <c r="A173" s="324" t="s">
        <v>3610</v>
      </c>
      <c r="B173" s="251" t="s">
        <v>2732</v>
      </c>
      <c r="C173" s="253"/>
      <c r="D173" s="254"/>
      <c r="E173"/>
      <c r="F173" s="258" t="s">
        <v>2904</v>
      </c>
      <c r="G173" s="253"/>
      <c r="H173" s="254"/>
      <c r="V173" s="247"/>
      <c r="W173" s="248"/>
      <c r="X173" s="249"/>
      <c r="Y173" s="250"/>
    </row>
    <row r="174" spans="1:25" ht="18" x14ac:dyDescent="0.3">
      <c r="A174" s="324" t="s">
        <v>3611</v>
      </c>
      <c r="B174" s="251" t="s">
        <v>2734</v>
      </c>
      <c r="C174" s="253"/>
      <c r="D174" s="254"/>
      <c r="E174"/>
      <c r="F174" s="258" t="s">
        <v>2905</v>
      </c>
      <c r="G174" s="253"/>
      <c r="H174" s="254"/>
      <c r="V174" s="247"/>
      <c r="W174" s="248"/>
      <c r="X174" s="249"/>
      <c r="Y174" s="250"/>
    </row>
    <row r="175" spans="1:25" ht="18" x14ac:dyDescent="0.3">
      <c r="A175" s="324" t="s">
        <v>3612</v>
      </c>
      <c r="B175" s="251" t="s">
        <v>2736</v>
      </c>
      <c r="C175" s="253"/>
      <c r="D175" s="254"/>
      <c r="E175"/>
      <c r="F175" s="258" t="s">
        <v>2906</v>
      </c>
      <c r="G175" s="253"/>
      <c r="H175" s="254"/>
      <c r="V175" s="247"/>
      <c r="W175" s="248"/>
      <c r="X175" s="249"/>
      <c r="Y175" s="250"/>
    </row>
    <row r="176" spans="1:25" ht="18" x14ac:dyDescent="0.3">
      <c r="A176" s="324" t="s">
        <v>3613</v>
      </c>
      <c r="B176" s="251" t="s">
        <v>2738</v>
      </c>
      <c r="C176" s="253"/>
      <c r="D176" s="254"/>
      <c r="E176"/>
      <c r="F176" s="258" t="s">
        <v>2907</v>
      </c>
      <c r="G176" s="253"/>
      <c r="H176" s="254"/>
      <c r="V176" s="247"/>
      <c r="W176" s="248"/>
      <c r="X176" s="249"/>
      <c r="Y176" s="250"/>
    </row>
    <row r="177" spans="1:25" ht="18" x14ac:dyDescent="0.3">
      <c r="A177" s="324" t="s">
        <v>3614</v>
      </c>
      <c r="B177" s="251" t="s">
        <v>2740</v>
      </c>
      <c r="C177" s="253"/>
      <c r="D177" s="254"/>
      <c r="E177"/>
      <c r="F177" s="258" t="s">
        <v>2908</v>
      </c>
      <c r="G177" s="253"/>
      <c r="H177" s="254"/>
      <c r="V177" s="247"/>
      <c r="W177" s="248"/>
      <c r="X177" s="249"/>
      <c r="Y177" s="250"/>
    </row>
    <row r="178" spans="1:25" ht="18" x14ac:dyDescent="0.3">
      <c r="A178" s="324" t="s">
        <v>3615</v>
      </c>
      <c r="B178" s="251" t="s">
        <v>1497</v>
      </c>
      <c r="C178" s="253"/>
      <c r="D178" s="254"/>
      <c r="E178"/>
      <c r="F178" s="258" t="s">
        <v>2174</v>
      </c>
      <c r="G178" s="253"/>
      <c r="H178" s="254"/>
      <c r="V178" s="247"/>
      <c r="W178" s="248"/>
      <c r="X178" s="249"/>
      <c r="Y178" s="250"/>
    </row>
    <row r="179" spans="1:25" ht="18" x14ac:dyDescent="0.3">
      <c r="A179" s="324" t="s">
        <v>3615</v>
      </c>
      <c r="B179" s="251" t="s">
        <v>2743</v>
      </c>
      <c r="C179" s="253"/>
      <c r="D179" s="254"/>
      <c r="E179"/>
      <c r="F179" s="258" t="s">
        <v>2909</v>
      </c>
      <c r="G179" s="253"/>
      <c r="H179" s="254"/>
      <c r="V179" s="247"/>
      <c r="W179" s="248"/>
      <c r="X179" s="249"/>
      <c r="Y179" s="250"/>
    </row>
    <row r="180" spans="1:25" ht="18" x14ac:dyDescent="0.3">
      <c r="A180" s="324" t="s">
        <v>3616</v>
      </c>
      <c r="B180" s="251" t="s">
        <v>2745</v>
      </c>
      <c r="C180" s="253"/>
      <c r="D180" s="254"/>
      <c r="E180"/>
      <c r="F180" s="258" t="s">
        <v>2910</v>
      </c>
      <c r="G180" s="253"/>
      <c r="H180" s="254"/>
      <c r="V180" s="247"/>
      <c r="W180" s="248"/>
      <c r="X180" s="249"/>
      <c r="Y180" s="250"/>
    </row>
    <row r="181" spans="1:25" ht="18" x14ac:dyDescent="0.3">
      <c r="A181" s="324" t="s">
        <v>3617</v>
      </c>
      <c r="B181" s="251" t="s">
        <v>2747</v>
      </c>
      <c r="C181" s="253"/>
      <c r="D181" s="254"/>
      <c r="E181"/>
      <c r="F181" s="258" t="s">
        <v>2911</v>
      </c>
      <c r="G181" s="253"/>
      <c r="H181" s="254"/>
      <c r="V181" s="247"/>
      <c r="W181" s="248"/>
      <c r="X181" s="249"/>
      <c r="Y181" s="250"/>
    </row>
    <row r="182" spans="1:25" ht="18" x14ac:dyDescent="0.3">
      <c r="A182" s="253"/>
      <c r="B182" s="253"/>
      <c r="C182" s="253"/>
      <c r="D182" s="253"/>
      <c r="E182" s="259"/>
      <c r="F182" s="258" t="s">
        <v>2912</v>
      </c>
      <c r="G182" s="253"/>
      <c r="H182" s="254"/>
      <c r="V182" s="247"/>
      <c r="W182" s="248"/>
      <c r="X182" s="249"/>
      <c r="Y182" s="250"/>
    </row>
    <row r="183" spans="1:25" x14ac:dyDescent="0.3">
      <c r="A183" s="253"/>
      <c r="B183" s="253"/>
      <c r="C183" s="253"/>
      <c r="D183" s="253"/>
      <c r="E183" s="253"/>
      <c r="F183" s="253"/>
      <c r="G183" s="253"/>
      <c r="H183" s="254"/>
      <c r="V183" s="247"/>
      <c r="W183" s="248"/>
      <c r="X183" s="249"/>
      <c r="Y183" s="250"/>
    </row>
    <row r="184" spans="1:25" x14ac:dyDescent="0.3">
      <c r="D184"/>
      <c r="E184"/>
      <c r="V184" s="247"/>
      <c r="W184" s="248"/>
      <c r="X184" s="249"/>
      <c r="Y184" s="250"/>
    </row>
    <row r="185" spans="1:25" x14ac:dyDescent="0.3">
      <c r="D185"/>
      <c r="E185"/>
    </row>
    <row r="186" spans="1:25" x14ac:dyDescent="0.3">
      <c r="D186"/>
      <c r="E186"/>
    </row>
    <row r="187" spans="1:25" ht="22.8" x14ac:dyDescent="0.3">
      <c r="A187" s="485" t="s">
        <v>2685</v>
      </c>
      <c r="B187" s="485"/>
      <c r="C187" s="485"/>
      <c r="D187" s="485"/>
      <c r="E187" s="485"/>
    </row>
    <row r="188" spans="1:25" x14ac:dyDescent="0.3">
      <c r="A188" s="484" t="s">
        <v>2686</v>
      </c>
      <c r="B188" s="484"/>
      <c r="C188" s="484" t="s">
        <v>2687</v>
      </c>
      <c r="D188" s="484"/>
      <c r="E188" s="484" t="s">
        <v>2687</v>
      </c>
      <c r="F188" s="484"/>
      <c r="G188" s="484" t="s">
        <v>2705</v>
      </c>
      <c r="H188" s="484"/>
      <c r="I188" s="484" t="s">
        <v>2709</v>
      </c>
      <c r="J188" s="484"/>
      <c r="K188" s="484" t="s">
        <v>2716</v>
      </c>
      <c r="L188" s="484"/>
    </row>
    <row r="189" spans="1:25" x14ac:dyDescent="0.3">
      <c r="A189" s="484" t="s">
        <v>2711</v>
      </c>
      <c r="B189" s="484"/>
      <c r="C189" s="484" t="s">
        <v>2712</v>
      </c>
      <c r="D189" s="484"/>
      <c r="E189" s="484" t="s">
        <v>2713</v>
      </c>
      <c r="F189" s="484"/>
      <c r="G189" s="484" t="s">
        <v>2710</v>
      </c>
      <c r="H189" s="484"/>
      <c r="I189" s="484" t="s">
        <v>2718</v>
      </c>
      <c r="J189" s="484"/>
      <c r="K189" s="484" t="s">
        <v>2717</v>
      </c>
      <c r="L189" s="484"/>
    </row>
    <row r="190" spans="1:25" x14ac:dyDescent="0.3">
      <c r="A190" s="168" t="s">
        <v>2330</v>
      </c>
      <c r="B190" s="168" t="s">
        <v>2331</v>
      </c>
      <c r="C190" s="168" t="s">
        <v>2330</v>
      </c>
      <c r="D190" s="168" t="s">
        <v>2331</v>
      </c>
      <c r="E190" s="168" t="s">
        <v>2330</v>
      </c>
      <c r="F190" s="236" t="s">
        <v>2331</v>
      </c>
      <c r="G190" s="167" t="s">
        <v>2330</v>
      </c>
      <c r="H190" s="167" t="s">
        <v>2331</v>
      </c>
      <c r="I190" s="168" t="s">
        <v>2330</v>
      </c>
      <c r="J190" s="236" t="s">
        <v>2331</v>
      </c>
      <c r="K190" s="240" t="s">
        <v>2330</v>
      </c>
      <c r="L190" s="240" t="s">
        <v>2331</v>
      </c>
    </row>
    <row r="191" spans="1:25" ht="15.6" x14ac:dyDescent="0.3">
      <c r="A191" s="32" t="s">
        <v>353</v>
      </c>
      <c r="B191" s="31" t="s">
        <v>354</v>
      </c>
      <c r="C191" s="32" t="s">
        <v>404</v>
      </c>
      <c r="D191" s="233" t="s">
        <v>383</v>
      </c>
      <c r="E191" s="232" t="s">
        <v>404</v>
      </c>
      <c r="F191" s="31" t="s">
        <v>383</v>
      </c>
      <c r="G191" s="18" t="s">
        <v>458</v>
      </c>
      <c r="H191" s="18" t="s">
        <v>429</v>
      </c>
      <c r="I191" s="228" t="s">
        <v>526</v>
      </c>
      <c r="J191" s="238" t="s">
        <v>499</v>
      </c>
      <c r="K191" s="24" t="s">
        <v>2488</v>
      </c>
      <c r="L191" s="24" t="s">
        <v>2489</v>
      </c>
    </row>
    <row r="192" spans="1:25" ht="15.6" x14ac:dyDescent="0.3">
      <c r="A192" s="32" t="s">
        <v>355</v>
      </c>
      <c r="B192" s="229" t="s">
        <v>356</v>
      </c>
      <c r="C192" s="32" t="s">
        <v>405</v>
      </c>
      <c r="D192" s="233" t="s">
        <v>384</v>
      </c>
      <c r="E192" s="232" t="s">
        <v>405</v>
      </c>
      <c r="F192" s="237" t="s">
        <v>384</v>
      </c>
      <c r="G192" s="18" t="s">
        <v>459</v>
      </c>
      <c r="H192" s="18" t="s">
        <v>430</v>
      </c>
      <c r="I192" s="228" t="s">
        <v>527</v>
      </c>
      <c r="J192" s="238" t="s">
        <v>500</v>
      </c>
      <c r="K192" s="24" t="s">
        <v>2490</v>
      </c>
      <c r="L192" s="24" t="s">
        <v>2491</v>
      </c>
    </row>
    <row r="193" spans="1:12" ht="15.6" x14ac:dyDescent="0.3">
      <c r="A193" s="32" t="s">
        <v>332</v>
      </c>
      <c r="B193" s="230" t="s">
        <v>333</v>
      </c>
      <c r="C193" s="32" t="s">
        <v>406</v>
      </c>
      <c r="D193" s="233" t="s">
        <v>385</v>
      </c>
      <c r="E193" s="232" t="s">
        <v>406</v>
      </c>
      <c r="F193" s="229" t="s">
        <v>385</v>
      </c>
      <c r="G193" s="18" t="s">
        <v>460</v>
      </c>
      <c r="H193" s="18" t="s">
        <v>431</v>
      </c>
      <c r="I193" s="228" t="s">
        <v>528</v>
      </c>
      <c r="J193" s="238" t="s">
        <v>501</v>
      </c>
      <c r="K193" s="24" t="s">
        <v>2492</v>
      </c>
      <c r="L193" s="24" t="s">
        <v>2493</v>
      </c>
    </row>
    <row r="194" spans="1:12" ht="15.6" x14ac:dyDescent="0.3">
      <c r="A194" s="32" t="s">
        <v>366</v>
      </c>
      <c r="B194" s="230" t="s">
        <v>367</v>
      </c>
      <c r="C194" s="32" t="s">
        <v>407</v>
      </c>
      <c r="D194" s="233" t="s">
        <v>386</v>
      </c>
      <c r="E194" s="232" t="s">
        <v>407</v>
      </c>
      <c r="F194" s="229" t="s">
        <v>386</v>
      </c>
      <c r="G194" s="18" t="s">
        <v>461</v>
      </c>
      <c r="H194" s="18" t="s">
        <v>432</v>
      </c>
      <c r="I194" s="228" t="s">
        <v>529</v>
      </c>
      <c r="J194" s="238" t="s">
        <v>502</v>
      </c>
      <c r="K194" s="24" t="s">
        <v>592</v>
      </c>
      <c r="L194" s="24" t="s">
        <v>563</v>
      </c>
    </row>
    <row r="195" spans="1:12" ht="15.6" x14ac:dyDescent="0.3">
      <c r="A195" s="32" t="s">
        <v>339</v>
      </c>
      <c r="B195" s="230" t="s">
        <v>340</v>
      </c>
      <c r="C195" s="32" t="s">
        <v>408</v>
      </c>
      <c r="D195" s="233" t="s">
        <v>387</v>
      </c>
      <c r="E195" s="232" t="s">
        <v>408</v>
      </c>
      <c r="F195" s="229" t="s">
        <v>387</v>
      </c>
      <c r="G195" s="18" t="s">
        <v>462</v>
      </c>
      <c r="H195" s="18" t="s">
        <v>433</v>
      </c>
      <c r="I195" s="228" t="s">
        <v>530</v>
      </c>
      <c r="J195" s="238" t="s">
        <v>503</v>
      </c>
      <c r="K195" s="24" t="s">
        <v>593</v>
      </c>
      <c r="L195" s="24" t="s">
        <v>564</v>
      </c>
    </row>
    <row r="196" spans="1:12" ht="15.6" x14ac:dyDescent="0.3">
      <c r="A196" s="32" t="s">
        <v>357</v>
      </c>
      <c r="B196" s="230" t="s">
        <v>358</v>
      </c>
      <c r="C196" s="32" t="s">
        <v>409</v>
      </c>
      <c r="D196" s="233" t="s">
        <v>388</v>
      </c>
      <c r="E196" s="232" t="s">
        <v>409</v>
      </c>
      <c r="F196" s="229" t="s">
        <v>388</v>
      </c>
      <c r="G196" s="18" t="s">
        <v>463</v>
      </c>
      <c r="H196" s="18" t="s">
        <v>434</v>
      </c>
      <c r="I196" s="228" t="s">
        <v>531</v>
      </c>
      <c r="J196" s="238" t="s">
        <v>504</v>
      </c>
      <c r="K196" s="24" t="s">
        <v>594</v>
      </c>
      <c r="L196" s="24" t="s">
        <v>565</v>
      </c>
    </row>
    <row r="197" spans="1:12" ht="15.6" x14ac:dyDescent="0.3">
      <c r="A197" s="32" t="s">
        <v>368</v>
      </c>
      <c r="B197" s="230" t="s">
        <v>369</v>
      </c>
      <c r="C197" s="32" t="s">
        <v>410</v>
      </c>
      <c r="D197" s="233" t="s">
        <v>389</v>
      </c>
      <c r="E197" s="232" t="s">
        <v>410</v>
      </c>
      <c r="F197" s="229" t="s">
        <v>389</v>
      </c>
      <c r="G197" s="18" t="s">
        <v>464</v>
      </c>
      <c r="H197" s="18" t="s">
        <v>435</v>
      </c>
      <c r="I197" s="228" t="s">
        <v>532</v>
      </c>
      <c r="J197" s="238" t="s">
        <v>505</v>
      </c>
      <c r="K197" s="24" t="s">
        <v>596</v>
      </c>
      <c r="L197" s="24" t="s">
        <v>567</v>
      </c>
    </row>
    <row r="198" spans="1:12" ht="15.6" x14ac:dyDescent="0.3">
      <c r="A198" s="32" t="s">
        <v>341</v>
      </c>
      <c r="B198" s="230" t="s">
        <v>342</v>
      </c>
      <c r="C198" s="32" t="s">
        <v>411</v>
      </c>
      <c r="D198" s="233" t="s">
        <v>390</v>
      </c>
      <c r="E198" s="232" t="s">
        <v>411</v>
      </c>
      <c r="F198" s="229" t="s">
        <v>390</v>
      </c>
      <c r="G198" s="18" t="s">
        <v>465</v>
      </c>
      <c r="H198" s="18" t="s">
        <v>436</v>
      </c>
      <c r="I198" s="228" t="s">
        <v>533</v>
      </c>
      <c r="J198" s="238" t="s">
        <v>506</v>
      </c>
      <c r="K198" s="24" t="s">
        <v>597</v>
      </c>
      <c r="L198" s="24" t="s">
        <v>2719</v>
      </c>
    </row>
    <row r="199" spans="1:12" ht="15.6" x14ac:dyDescent="0.3">
      <c r="A199" s="32" t="s">
        <v>343</v>
      </c>
      <c r="B199" s="230" t="s">
        <v>342</v>
      </c>
      <c r="C199" s="32" t="s">
        <v>412</v>
      </c>
      <c r="D199" s="233" t="s">
        <v>391</v>
      </c>
      <c r="E199" s="232" t="s">
        <v>412</v>
      </c>
      <c r="F199" s="229" t="s">
        <v>391</v>
      </c>
      <c r="G199" s="18" t="s">
        <v>466</v>
      </c>
      <c r="H199" s="18" t="s">
        <v>437</v>
      </c>
      <c r="I199" s="228" t="s">
        <v>534</v>
      </c>
      <c r="J199" s="238" t="s">
        <v>507</v>
      </c>
      <c r="K199" s="24" t="s">
        <v>598</v>
      </c>
      <c r="L199" s="24" t="s">
        <v>569</v>
      </c>
    </row>
    <row r="200" spans="1:12" ht="15.6" x14ac:dyDescent="0.3">
      <c r="A200" s="32" t="s">
        <v>323</v>
      </c>
      <c r="B200" s="230" t="s">
        <v>324</v>
      </c>
      <c r="C200" s="32" t="s">
        <v>413</v>
      </c>
      <c r="D200" s="233" t="s">
        <v>392</v>
      </c>
      <c r="E200" s="232" t="s">
        <v>413</v>
      </c>
      <c r="F200" s="229" t="s">
        <v>392</v>
      </c>
      <c r="G200" s="18" t="s">
        <v>467</v>
      </c>
      <c r="H200" s="18" t="s">
        <v>438</v>
      </c>
      <c r="I200" s="228" t="s">
        <v>535</v>
      </c>
      <c r="J200" s="238" t="s">
        <v>508</v>
      </c>
      <c r="K200" s="24" t="s">
        <v>599</v>
      </c>
      <c r="L200" s="24" t="s">
        <v>570</v>
      </c>
    </row>
    <row r="201" spans="1:12" ht="15.6" x14ac:dyDescent="0.3">
      <c r="A201" s="32" t="s">
        <v>370</v>
      </c>
      <c r="B201" s="230" t="s">
        <v>371</v>
      </c>
      <c r="C201" s="32" t="s">
        <v>402</v>
      </c>
      <c r="D201" s="233" t="s">
        <v>381</v>
      </c>
      <c r="E201" s="232" t="s">
        <v>402</v>
      </c>
      <c r="F201" s="229" t="s">
        <v>381</v>
      </c>
      <c r="G201" s="18" t="s">
        <v>468</v>
      </c>
      <c r="H201" s="18" t="s">
        <v>439</v>
      </c>
      <c r="I201" s="228" t="s">
        <v>536</v>
      </c>
      <c r="J201" s="238" t="s">
        <v>509</v>
      </c>
      <c r="K201" s="24" t="s">
        <v>600</v>
      </c>
      <c r="L201" s="24" t="s">
        <v>571</v>
      </c>
    </row>
    <row r="202" spans="1:12" ht="15.6" x14ac:dyDescent="0.3">
      <c r="A202" s="32" t="s">
        <v>344</v>
      </c>
      <c r="B202" s="230" t="s">
        <v>345</v>
      </c>
      <c r="C202" s="32" t="s">
        <v>414</v>
      </c>
      <c r="D202" s="233" t="s">
        <v>393</v>
      </c>
      <c r="E202" s="232" t="s">
        <v>414</v>
      </c>
      <c r="F202" s="229" t="s">
        <v>393</v>
      </c>
      <c r="G202" s="18" t="s">
        <v>469</v>
      </c>
      <c r="H202" s="18" t="s">
        <v>440</v>
      </c>
      <c r="I202" s="228" t="s">
        <v>537</v>
      </c>
      <c r="J202" s="239" t="s">
        <v>2708</v>
      </c>
      <c r="K202" s="24" t="s">
        <v>602</v>
      </c>
      <c r="L202" s="24" t="s">
        <v>573</v>
      </c>
    </row>
    <row r="203" spans="1:12" ht="15.6" x14ac:dyDescent="0.3">
      <c r="A203" s="32" t="s">
        <v>372</v>
      </c>
      <c r="B203" s="230" t="s">
        <v>373</v>
      </c>
      <c r="C203" s="32" t="s">
        <v>2699</v>
      </c>
      <c r="D203" s="233" t="s">
        <v>2700</v>
      </c>
      <c r="E203" s="232" t="s">
        <v>2699</v>
      </c>
      <c r="F203" s="229" t="s">
        <v>2700</v>
      </c>
      <c r="G203" s="18" t="s">
        <v>470</v>
      </c>
      <c r="H203" s="18" t="s">
        <v>441</v>
      </c>
      <c r="I203" s="228" t="s">
        <v>538</v>
      </c>
      <c r="J203" s="238" t="s">
        <v>511</v>
      </c>
      <c r="K203" s="24" t="s">
        <v>603</v>
      </c>
      <c r="L203" s="24" t="s">
        <v>574</v>
      </c>
    </row>
    <row r="204" spans="1:12" ht="15.6" x14ac:dyDescent="0.3">
      <c r="A204" s="32" t="s">
        <v>2691</v>
      </c>
      <c r="B204" s="230" t="s">
        <v>2692</v>
      </c>
      <c r="C204" s="32" t="s">
        <v>415</v>
      </c>
      <c r="D204" s="233" t="s">
        <v>394</v>
      </c>
      <c r="E204" s="232" t="s">
        <v>415</v>
      </c>
      <c r="F204" s="229" t="s">
        <v>394</v>
      </c>
      <c r="G204" s="18" t="s">
        <v>471</v>
      </c>
      <c r="H204" s="18" t="s">
        <v>442</v>
      </c>
      <c r="I204" s="228" t="s">
        <v>539</v>
      </c>
      <c r="J204" s="238" t="s">
        <v>512</v>
      </c>
      <c r="K204" s="24" t="s">
        <v>604</v>
      </c>
      <c r="L204" s="24" t="s">
        <v>575</v>
      </c>
    </row>
    <row r="205" spans="1:12" ht="15.6" x14ac:dyDescent="0.3">
      <c r="A205" s="32" t="s">
        <v>359</v>
      </c>
      <c r="B205" s="230" t="s">
        <v>360</v>
      </c>
      <c r="C205" s="32" t="s">
        <v>416</v>
      </c>
      <c r="D205" s="233" t="s">
        <v>395</v>
      </c>
      <c r="E205" s="232" t="s">
        <v>416</v>
      </c>
      <c r="F205" s="229" t="s">
        <v>395</v>
      </c>
      <c r="G205" s="18" t="s">
        <v>472</v>
      </c>
      <c r="H205" s="18" t="s">
        <v>443</v>
      </c>
      <c r="I205" s="228" t="s">
        <v>540</v>
      </c>
      <c r="J205" s="238" t="s">
        <v>513</v>
      </c>
      <c r="K205" s="24" t="s">
        <v>605</v>
      </c>
      <c r="L205" s="24" t="s">
        <v>576</v>
      </c>
    </row>
    <row r="206" spans="1:12" ht="15.6" x14ac:dyDescent="0.3">
      <c r="A206" s="32" t="s">
        <v>325</v>
      </c>
      <c r="B206" s="230" t="s">
        <v>326</v>
      </c>
      <c r="C206" s="32" t="s">
        <v>417</v>
      </c>
      <c r="D206" s="233" t="s">
        <v>396</v>
      </c>
      <c r="E206" s="232" t="s">
        <v>417</v>
      </c>
      <c r="F206" s="229" t="s">
        <v>396</v>
      </c>
      <c r="G206" s="18" t="s">
        <v>473</v>
      </c>
      <c r="H206" s="18" t="s">
        <v>444</v>
      </c>
      <c r="I206" s="228" t="s">
        <v>541</v>
      </c>
      <c r="J206" s="238" t="s">
        <v>514</v>
      </c>
      <c r="K206" s="24" t="s">
        <v>606</v>
      </c>
      <c r="L206" s="24" t="s">
        <v>2720</v>
      </c>
    </row>
    <row r="207" spans="1:12" ht="15.6" x14ac:dyDescent="0.3">
      <c r="A207" s="32" t="s">
        <v>361</v>
      </c>
      <c r="B207" s="230" t="s">
        <v>362</v>
      </c>
      <c r="C207" s="32" t="s">
        <v>418</v>
      </c>
      <c r="D207" s="233" t="s">
        <v>397</v>
      </c>
      <c r="E207" s="232" t="s">
        <v>418</v>
      </c>
      <c r="F207" s="229" t="s">
        <v>397</v>
      </c>
      <c r="G207" s="18" t="s">
        <v>474</v>
      </c>
      <c r="H207" s="18" t="s">
        <v>445</v>
      </c>
      <c r="I207" s="228" t="s">
        <v>542</v>
      </c>
      <c r="J207" s="238" t="s">
        <v>515</v>
      </c>
      <c r="K207" s="24" t="s">
        <v>607</v>
      </c>
      <c r="L207" s="24" t="s">
        <v>578</v>
      </c>
    </row>
    <row r="208" spans="1:12" ht="15.6" x14ac:dyDescent="0.3">
      <c r="A208" s="32" t="s">
        <v>336</v>
      </c>
      <c r="B208" s="230" t="s">
        <v>337</v>
      </c>
      <c r="C208" s="32" t="s">
        <v>420</v>
      </c>
      <c r="D208" s="233" t="s">
        <v>399</v>
      </c>
      <c r="E208" s="232" t="s">
        <v>420</v>
      </c>
      <c r="F208" s="31" t="s">
        <v>399</v>
      </c>
      <c r="G208" s="18" t="s">
        <v>475</v>
      </c>
      <c r="H208" s="18" t="s">
        <v>446</v>
      </c>
      <c r="I208" s="228" t="s">
        <v>544</v>
      </c>
      <c r="J208" s="238" t="s">
        <v>517</v>
      </c>
      <c r="K208" s="24" t="s">
        <v>609</v>
      </c>
      <c r="L208" s="24" t="s">
        <v>580</v>
      </c>
    </row>
    <row r="209" spans="1:12" ht="15.6" x14ac:dyDescent="0.3">
      <c r="A209" s="32" t="s">
        <v>346</v>
      </c>
      <c r="B209" s="230" t="s">
        <v>347</v>
      </c>
      <c r="C209" s="32" t="s">
        <v>421</v>
      </c>
      <c r="D209" s="233" t="s">
        <v>400</v>
      </c>
      <c r="E209" s="232" t="s">
        <v>421</v>
      </c>
      <c r="F209" s="31" t="s">
        <v>400</v>
      </c>
      <c r="G209" s="18" t="s">
        <v>476</v>
      </c>
      <c r="H209" s="18" t="s">
        <v>447</v>
      </c>
      <c r="I209" s="228" t="s">
        <v>545</v>
      </c>
      <c r="J209" s="238" t="s">
        <v>518</v>
      </c>
      <c r="K209" s="24" t="s">
        <v>611</v>
      </c>
      <c r="L209" s="24" t="s">
        <v>582</v>
      </c>
    </row>
    <row r="210" spans="1:12" ht="15.6" x14ac:dyDescent="0.3">
      <c r="A210" s="32" t="s">
        <v>363</v>
      </c>
      <c r="B210" s="230" t="s">
        <v>364</v>
      </c>
      <c r="C210" s="32" t="s">
        <v>403</v>
      </c>
      <c r="D210" s="233" t="s">
        <v>382</v>
      </c>
      <c r="E210" s="232" t="s">
        <v>403</v>
      </c>
      <c r="F210" s="31" t="s">
        <v>382</v>
      </c>
      <c r="G210" s="18" t="s">
        <v>477</v>
      </c>
      <c r="H210" s="18" t="s">
        <v>448</v>
      </c>
      <c r="I210" s="228" t="s">
        <v>546</v>
      </c>
      <c r="J210" s="238" t="s">
        <v>519</v>
      </c>
      <c r="K210" s="24" t="s">
        <v>612</v>
      </c>
      <c r="L210" s="24" t="s">
        <v>583</v>
      </c>
    </row>
    <row r="211" spans="1:12" ht="15.6" x14ac:dyDescent="0.3">
      <c r="A211" s="32" t="s">
        <v>2693</v>
      </c>
      <c r="B211" s="230" t="s">
        <v>2694</v>
      </c>
      <c r="C211" s="32" t="s">
        <v>422</v>
      </c>
      <c r="D211" s="233" t="s">
        <v>401</v>
      </c>
      <c r="E211" s="232" t="s">
        <v>422</v>
      </c>
      <c r="F211" s="31" t="s">
        <v>401</v>
      </c>
      <c r="G211" s="18" t="s">
        <v>478</v>
      </c>
      <c r="H211" s="18" t="s">
        <v>449</v>
      </c>
      <c r="I211" s="228" t="s">
        <v>547</v>
      </c>
      <c r="J211" s="238" t="s">
        <v>520</v>
      </c>
      <c r="K211" s="24" t="s">
        <v>613</v>
      </c>
      <c r="L211" s="24" t="s">
        <v>584</v>
      </c>
    </row>
    <row r="212" spans="1:12" ht="15.6" x14ac:dyDescent="0.3">
      <c r="A212" s="32" t="s">
        <v>350</v>
      </c>
      <c r="B212" s="231" t="s">
        <v>351</v>
      </c>
      <c r="C212" s="24" t="s">
        <v>458</v>
      </c>
      <c r="D212" s="24" t="s">
        <v>429</v>
      </c>
      <c r="E212" s="234"/>
      <c r="F212" s="235"/>
      <c r="G212" s="18" t="s">
        <v>480</v>
      </c>
      <c r="H212" s="18" t="s">
        <v>451</v>
      </c>
      <c r="I212" s="228" t="s">
        <v>548</v>
      </c>
      <c r="J212" s="238" t="s">
        <v>521</v>
      </c>
      <c r="K212" s="24" t="s">
        <v>614</v>
      </c>
      <c r="L212" s="24" t="s">
        <v>585</v>
      </c>
    </row>
    <row r="213" spans="1:12" ht="28.8" x14ac:dyDescent="0.3">
      <c r="A213" s="32" t="s">
        <v>327</v>
      </c>
      <c r="B213" s="31" t="s">
        <v>328</v>
      </c>
      <c r="C213" s="24" t="s">
        <v>459</v>
      </c>
      <c r="D213" s="24" t="s">
        <v>430</v>
      </c>
      <c r="E213" s="234"/>
      <c r="F213" s="235"/>
      <c r="G213" s="18" t="s">
        <v>481</v>
      </c>
      <c r="H213" s="18" t="s">
        <v>452</v>
      </c>
      <c r="I213" s="228" t="s">
        <v>549</v>
      </c>
      <c r="J213" s="238" t="s">
        <v>522</v>
      </c>
      <c r="K213" s="24" t="s">
        <v>615</v>
      </c>
      <c r="L213" s="148" t="s">
        <v>2721</v>
      </c>
    </row>
    <row r="214" spans="1:12" ht="15.6" x14ac:dyDescent="0.3">
      <c r="A214" s="32" t="s">
        <v>329</v>
      </c>
      <c r="B214" s="31" t="s">
        <v>330</v>
      </c>
      <c r="C214" s="24" t="s">
        <v>460</v>
      </c>
      <c r="D214" s="24" t="s">
        <v>431</v>
      </c>
      <c r="E214" s="234"/>
      <c r="F214" s="235"/>
      <c r="G214" s="18" t="s">
        <v>482</v>
      </c>
      <c r="H214" s="18" t="s">
        <v>453</v>
      </c>
      <c r="I214" s="228" t="s">
        <v>550</v>
      </c>
      <c r="J214" s="238" t="s">
        <v>523</v>
      </c>
      <c r="K214" s="24" t="s">
        <v>616</v>
      </c>
      <c r="L214" s="24" t="s">
        <v>587</v>
      </c>
    </row>
    <row r="215" spans="1:12" ht="15.6" x14ac:dyDescent="0.3">
      <c r="A215" s="32" t="s">
        <v>376</v>
      </c>
      <c r="B215" s="31" t="s">
        <v>377</v>
      </c>
      <c r="C215" s="24" t="s">
        <v>461</v>
      </c>
      <c r="D215" s="24" t="s">
        <v>432</v>
      </c>
      <c r="E215" s="234"/>
      <c r="F215" s="235"/>
      <c r="G215" s="18" t="s">
        <v>484</v>
      </c>
      <c r="H215" s="18" t="s">
        <v>455</v>
      </c>
      <c r="I215" s="228" t="s">
        <v>551</v>
      </c>
      <c r="J215" s="238" t="s">
        <v>524</v>
      </c>
      <c r="K215" s="24" t="s">
        <v>617</v>
      </c>
      <c r="L215" s="24" t="s">
        <v>588</v>
      </c>
    </row>
    <row r="216" spans="1:12" ht="15.6" x14ac:dyDescent="0.3">
      <c r="A216" s="32" t="s">
        <v>378</v>
      </c>
      <c r="B216" s="31" t="s">
        <v>379</v>
      </c>
      <c r="C216" s="24" t="s">
        <v>462</v>
      </c>
      <c r="D216" s="24" t="s">
        <v>433</v>
      </c>
      <c r="E216" s="234"/>
      <c r="F216" s="235"/>
      <c r="G216" s="18" t="s">
        <v>485</v>
      </c>
      <c r="H216" s="18" t="s">
        <v>456</v>
      </c>
      <c r="I216" s="228" t="s">
        <v>552</v>
      </c>
      <c r="J216" s="238" t="s">
        <v>525</v>
      </c>
      <c r="K216" s="24" t="s">
        <v>618</v>
      </c>
      <c r="L216" s="24" t="s">
        <v>15</v>
      </c>
    </row>
    <row r="217" spans="1:12" ht="15.6" x14ac:dyDescent="0.3">
      <c r="A217" s="234"/>
      <c r="B217" s="234"/>
      <c r="C217" s="24" t="s">
        <v>463</v>
      </c>
      <c r="D217" s="24" t="s">
        <v>434</v>
      </c>
      <c r="E217" s="234"/>
      <c r="F217" s="235"/>
      <c r="G217" s="18" t="s">
        <v>486</v>
      </c>
      <c r="H217" s="18" t="s">
        <v>457</v>
      </c>
      <c r="I217" s="228" t="s">
        <v>543</v>
      </c>
      <c r="J217" s="238" t="s">
        <v>516</v>
      </c>
      <c r="K217" s="24" t="s">
        <v>619</v>
      </c>
      <c r="L217" s="24" t="s">
        <v>589</v>
      </c>
    </row>
    <row r="218" spans="1:12" x14ac:dyDescent="0.3">
      <c r="A218" s="234"/>
      <c r="B218" s="234"/>
      <c r="C218" s="24" t="s">
        <v>464</v>
      </c>
      <c r="D218" s="24" t="s">
        <v>435</v>
      </c>
      <c r="E218" s="234"/>
      <c r="F218" s="235"/>
      <c r="G218" s="235"/>
      <c r="H218" s="235"/>
      <c r="I218" s="235"/>
      <c r="J218" s="235"/>
      <c r="K218" s="24" t="s">
        <v>620</v>
      </c>
      <c r="L218" s="24" t="s">
        <v>590</v>
      </c>
    </row>
    <row r="219" spans="1:12" x14ac:dyDescent="0.3">
      <c r="A219" s="234"/>
      <c r="B219" s="234"/>
      <c r="C219" s="24" t="s">
        <v>465</v>
      </c>
      <c r="D219" s="24" t="s">
        <v>436</v>
      </c>
      <c r="E219" s="234"/>
      <c r="F219" s="235"/>
      <c r="G219" s="235"/>
      <c r="H219" s="235"/>
      <c r="I219" s="235"/>
      <c r="J219" s="235"/>
      <c r="K219" s="235"/>
      <c r="L219" s="235"/>
    </row>
    <row r="220" spans="1:12" x14ac:dyDescent="0.3">
      <c r="A220" s="234"/>
      <c r="B220" s="234"/>
      <c r="C220" s="24" t="s">
        <v>466</v>
      </c>
      <c r="D220" s="24" t="s">
        <v>437</v>
      </c>
      <c r="E220" s="234"/>
      <c r="F220" s="235"/>
      <c r="G220" s="235"/>
      <c r="H220" s="235"/>
      <c r="I220" s="235"/>
      <c r="J220" s="235"/>
      <c r="K220" s="235"/>
      <c r="L220" s="235"/>
    </row>
    <row r="221" spans="1:12" x14ac:dyDescent="0.3">
      <c r="A221" s="234"/>
      <c r="B221" s="234"/>
      <c r="C221" s="24" t="s">
        <v>467</v>
      </c>
      <c r="D221" s="24" t="s">
        <v>438</v>
      </c>
      <c r="E221" s="234"/>
      <c r="F221" s="235"/>
      <c r="G221" s="235"/>
      <c r="H221" s="235"/>
      <c r="I221" s="235"/>
      <c r="J221" s="235"/>
      <c r="K221" s="235"/>
      <c r="L221" s="235"/>
    </row>
    <row r="222" spans="1:12" x14ac:dyDescent="0.3">
      <c r="A222" s="234"/>
      <c r="B222" s="234"/>
      <c r="C222" s="24" t="s">
        <v>468</v>
      </c>
      <c r="D222" s="24" t="s">
        <v>439</v>
      </c>
      <c r="E222" s="234"/>
      <c r="F222" s="235"/>
      <c r="G222" s="235"/>
      <c r="H222" s="235"/>
      <c r="I222" s="235"/>
      <c r="J222" s="235"/>
      <c r="K222" s="235"/>
      <c r="L222" s="235"/>
    </row>
    <row r="223" spans="1:12" x14ac:dyDescent="0.3">
      <c r="A223" s="234"/>
      <c r="B223" s="234"/>
      <c r="C223" s="24" t="s">
        <v>469</v>
      </c>
      <c r="D223" s="24" t="s">
        <v>440</v>
      </c>
      <c r="E223" s="234"/>
      <c r="F223" s="235"/>
      <c r="G223" s="235"/>
      <c r="H223" s="235"/>
      <c r="I223" s="235"/>
      <c r="J223" s="235"/>
      <c r="K223" s="235"/>
      <c r="L223" s="235"/>
    </row>
    <row r="224" spans="1:12" x14ac:dyDescent="0.3">
      <c r="A224" s="234"/>
      <c r="B224" s="234"/>
      <c r="C224" s="24" t="s">
        <v>470</v>
      </c>
      <c r="D224" s="24" t="s">
        <v>441</v>
      </c>
      <c r="E224" s="234"/>
      <c r="F224" s="235"/>
      <c r="G224" s="235"/>
      <c r="H224" s="235"/>
      <c r="I224" s="235"/>
      <c r="J224" s="235"/>
      <c r="K224" s="235"/>
      <c r="L224" s="235"/>
    </row>
    <row r="225" spans="1:12" x14ac:dyDescent="0.3">
      <c r="A225" s="234"/>
      <c r="B225" s="234"/>
      <c r="C225" s="24" t="s">
        <v>471</v>
      </c>
      <c r="D225" s="24" t="s">
        <v>442</v>
      </c>
      <c r="E225" s="234"/>
      <c r="F225" s="235"/>
      <c r="G225" s="235"/>
      <c r="H225" s="235"/>
      <c r="I225" s="235"/>
      <c r="J225" s="235"/>
      <c r="K225" s="235"/>
      <c r="L225" s="235"/>
    </row>
    <row r="226" spans="1:12" x14ac:dyDescent="0.3">
      <c r="A226" s="234"/>
      <c r="B226" s="234"/>
      <c r="C226" s="24" t="s">
        <v>472</v>
      </c>
      <c r="D226" s="24" t="s">
        <v>443</v>
      </c>
      <c r="E226" s="234"/>
      <c r="F226" s="235"/>
      <c r="G226" s="235"/>
      <c r="H226" s="235"/>
      <c r="I226" s="235"/>
      <c r="J226" s="235"/>
      <c r="K226" s="235"/>
      <c r="L226" s="235"/>
    </row>
    <row r="227" spans="1:12" x14ac:dyDescent="0.3">
      <c r="A227" s="234"/>
      <c r="B227" s="234"/>
      <c r="C227" s="24" t="s">
        <v>473</v>
      </c>
      <c r="D227" s="24" t="s">
        <v>444</v>
      </c>
      <c r="E227" s="234"/>
      <c r="F227" s="235"/>
      <c r="G227" s="235"/>
      <c r="H227" s="235"/>
      <c r="I227" s="235"/>
      <c r="J227" s="235"/>
      <c r="K227" s="235"/>
      <c r="L227" s="235"/>
    </row>
    <row r="228" spans="1:12" x14ac:dyDescent="0.3">
      <c r="A228" s="234"/>
      <c r="B228" s="234"/>
      <c r="C228" s="24" t="s">
        <v>474</v>
      </c>
      <c r="D228" s="24" t="s">
        <v>445</v>
      </c>
      <c r="E228" s="234"/>
      <c r="F228" s="235"/>
      <c r="G228" s="235"/>
      <c r="H228" s="235"/>
      <c r="I228" s="235"/>
      <c r="J228" s="235"/>
      <c r="K228" s="235"/>
      <c r="L228" s="235"/>
    </row>
    <row r="229" spans="1:12" x14ac:dyDescent="0.3">
      <c r="A229" s="234"/>
      <c r="B229" s="234"/>
      <c r="C229" s="24" t="s">
        <v>475</v>
      </c>
      <c r="D229" s="24" t="s">
        <v>446</v>
      </c>
      <c r="E229" s="234"/>
      <c r="F229" s="235"/>
      <c r="G229" s="235"/>
      <c r="H229" s="235"/>
      <c r="I229" s="235"/>
      <c r="J229" s="235"/>
      <c r="K229" s="235"/>
      <c r="L229" s="235"/>
    </row>
    <row r="230" spans="1:12" x14ac:dyDescent="0.3">
      <c r="A230" s="234"/>
      <c r="B230" s="234"/>
      <c r="C230" s="24" t="s">
        <v>476</v>
      </c>
      <c r="D230" s="24" t="s">
        <v>447</v>
      </c>
      <c r="E230" s="234"/>
      <c r="F230" s="235"/>
      <c r="G230" s="235"/>
      <c r="H230" s="235"/>
      <c r="I230" s="235"/>
      <c r="J230" s="235"/>
      <c r="K230" s="235"/>
      <c r="L230" s="235"/>
    </row>
    <row r="231" spans="1:12" x14ac:dyDescent="0.3">
      <c r="A231" s="234"/>
      <c r="B231" s="234"/>
      <c r="C231" s="24" t="s">
        <v>477</v>
      </c>
      <c r="D231" s="24" t="s">
        <v>448</v>
      </c>
      <c r="E231" s="234"/>
      <c r="F231" s="235"/>
      <c r="G231" s="235"/>
      <c r="H231" s="235"/>
      <c r="I231" s="235"/>
      <c r="J231" s="235"/>
      <c r="K231" s="235"/>
      <c r="L231" s="235"/>
    </row>
    <row r="232" spans="1:12" x14ac:dyDescent="0.3">
      <c r="A232" s="234"/>
      <c r="B232" s="234"/>
      <c r="C232" s="24" t="s">
        <v>478</v>
      </c>
      <c r="D232" s="24" t="s">
        <v>449</v>
      </c>
      <c r="E232" s="234"/>
      <c r="F232" s="235"/>
      <c r="G232" s="235"/>
      <c r="H232" s="235"/>
      <c r="I232" s="235"/>
      <c r="J232" s="235"/>
      <c r="K232" s="235"/>
      <c r="L232" s="235"/>
    </row>
    <row r="233" spans="1:12" x14ac:dyDescent="0.3">
      <c r="A233" s="234"/>
      <c r="B233" s="234"/>
      <c r="C233" s="24" t="s">
        <v>480</v>
      </c>
      <c r="D233" s="24" t="s">
        <v>451</v>
      </c>
      <c r="E233" s="234"/>
      <c r="F233" s="235"/>
      <c r="G233" s="235"/>
      <c r="H233" s="235"/>
      <c r="I233" s="235"/>
      <c r="J233" s="235"/>
      <c r="K233" s="235"/>
      <c r="L233" s="235"/>
    </row>
    <row r="234" spans="1:12" x14ac:dyDescent="0.3">
      <c r="A234" s="234"/>
      <c r="B234" s="234"/>
      <c r="C234" s="24" t="s">
        <v>481</v>
      </c>
      <c r="D234" s="24" t="s">
        <v>452</v>
      </c>
      <c r="E234" s="234"/>
      <c r="F234" s="235"/>
      <c r="G234" s="235"/>
      <c r="H234" s="235"/>
      <c r="I234" s="235"/>
      <c r="J234" s="235"/>
      <c r="K234" s="235"/>
      <c r="L234" s="235"/>
    </row>
    <row r="235" spans="1:12" x14ac:dyDescent="0.3">
      <c r="A235" s="234"/>
      <c r="B235" s="234"/>
      <c r="C235" s="24" t="s">
        <v>482</v>
      </c>
      <c r="D235" s="24" t="s">
        <v>453</v>
      </c>
      <c r="E235" s="234"/>
      <c r="F235" s="235"/>
      <c r="G235" s="235"/>
      <c r="H235" s="235"/>
      <c r="I235" s="235"/>
      <c r="J235" s="235"/>
      <c r="K235" s="235"/>
      <c r="L235" s="235"/>
    </row>
    <row r="236" spans="1:12" x14ac:dyDescent="0.3">
      <c r="A236" s="234"/>
      <c r="B236" s="234"/>
      <c r="C236" s="24" t="s">
        <v>484</v>
      </c>
      <c r="D236" s="24" t="s">
        <v>455</v>
      </c>
      <c r="E236" s="234"/>
      <c r="F236" s="235"/>
      <c r="G236" s="235"/>
      <c r="H236" s="235"/>
      <c r="I236" s="235"/>
      <c r="J236" s="235"/>
      <c r="K236" s="235"/>
      <c r="L236" s="235"/>
    </row>
    <row r="237" spans="1:12" x14ac:dyDescent="0.3">
      <c r="A237" s="234"/>
      <c r="B237" s="234"/>
      <c r="C237" s="24" t="s">
        <v>485</v>
      </c>
      <c r="D237" s="24" t="s">
        <v>456</v>
      </c>
      <c r="E237" s="234"/>
      <c r="F237" s="235"/>
      <c r="G237" s="235"/>
      <c r="H237" s="235"/>
      <c r="I237" s="235"/>
      <c r="J237" s="235"/>
      <c r="K237" s="235"/>
      <c r="L237" s="235"/>
    </row>
    <row r="238" spans="1:12" x14ac:dyDescent="0.3">
      <c r="A238" s="234"/>
      <c r="B238" s="234"/>
      <c r="C238" s="24" t="s">
        <v>486</v>
      </c>
      <c r="D238" s="24" t="s">
        <v>457</v>
      </c>
      <c r="E238" s="234"/>
      <c r="F238" s="235"/>
      <c r="G238" s="235"/>
      <c r="H238" s="235"/>
      <c r="I238" s="235"/>
      <c r="J238" s="235"/>
      <c r="K238" s="235"/>
      <c r="L238" s="235"/>
    </row>
    <row r="241" spans="1:10" ht="22.8" x14ac:dyDescent="0.3">
      <c r="A241" s="485" t="s">
        <v>2749</v>
      </c>
      <c r="B241" s="485"/>
      <c r="C241" s="485"/>
      <c r="D241" s="485"/>
      <c r="E241" s="485"/>
    </row>
    <row r="242" spans="1:10" x14ac:dyDescent="0.3">
      <c r="A242" s="484" t="s">
        <v>2801</v>
      </c>
      <c r="B242" s="484"/>
      <c r="C242" s="484" t="s">
        <v>2801</v>
      </c>
      <c r="D242" s="484"/>
      <c r="E242" s="484" t="s">
        <v>2802</v>
      </c>
      <c r="F242" s="484"/>
      <c r="G242" s="484" t="s">
        <v>2802</v>
      </c>
      <c r="H242" s="484"/>
      <c r="I242" s="484" t="s">
        <v>2863</v>
      </c>
      <c r="J242" s="484"/>
    </row>
    <row r="243" spans="1:10" x14ac:dyDescent="0.3">
      <c r="A243" s="484" t="s">
        <v>2797</v>
      </c>
      <c r="B243" s="484"/>
      <c r="C243" s="484" t="s">
        <v>2798</v>
      </c>
      <c r="D243" s="484"/>
      <c r="E243" s="484" t="s">
        <v>2839</v>
      </c>
      <c r="F243" s="484"/>
      <c r="G243" s="484" t="s">
        <v>2862</v>
      </c>
      <c r="H243" s="484"/>
      <c r="I243" s="484" t="s">
        <v>2862</v>
      </c>
      <c r="J243" s="484"/>
    </row>
    <row r="244" spans="1:10" x14ac:dyDescent="0.3">
      <c r="A244" s="320" t="s">
        <v>2330</v>
      </c>
      <c r="B244" s="320" t="s">
        <v>2331</v>
      </c>
      <c r="C244" s="320" t="s">
        <v>2330</v>
      </c>
      <c r="D244" s="320" t="s">
        <v>2331</v>
      </c>
      <c r="E244" s="320" t="s">
        <v>2330</v>
      </c>
      <c r="F244" s="320" t="s">
        <v>2331</v>
      </c>
      <c r="G244" s="320" t="s">
        <v>2330</v>
      </c>
      <c r="H244" s="320" t="s">
        <v>2331</v>
      </c>
      <c r="I244" s="320" t="s">
        <v>2330</v>
      </c>
      <c r="J244" s="320" t="s">
        <v>2331</v>
      </c>
    </row>
    <row r="245" spans="1:10" ht="15" thickBot="1" x14ac:dyDescent="0.35">
      <c r="A245" s="325" t="s">
        <v>166</v>
      </c>
      <c r="B245" s="321" t="s">
        <v>2750</v>
      </c>
      <c r="C245" s="326" t="s">
        <v>1057</v>
      </c>
      <c r="D245" s="321" t="s">
        <v>2773</v>
      </c>
      <c r="E245" s="327" t="s">
        <v>2384</v>
      </c>
      <c r="F245" s="321" t="s">
        <v>2803</v>
      </c>
      <c r="G245" s="327" t="s">
        <v>3652</v>
      </c>
      <c r="H245" s="256" t="s">
        <v>2842</v>
      </c>
      <c r="I245" s="327" t="s">
        <v>3681</v>
      </c>
      <c r="J245" s="321" t="s">
        <v>2841</v>
      </c>
    </row>
    <row r="246" spans="1:10" ht="15" thickBot="1" x14ac:dyDescent="0.35">
      <c r="A246" s="324" t="s">
        <v>170</v>
      </c>
      <c r="B246" s="256" t="s">
        <v>2751</v>
      </c>
      <c r="C246" s="326" t="s">
        <v>1059</v>
      </c>
      <c r="D246" s="256" t="s">
        <v>2774</v>
      </c>
      <c r="E246" s="327" t="s">
        <v>2352</v>
      </c>
      <c r="F246" s="256" t="s">
        <v>2804</v>
      </c>
      <c r="G246" s="327" t="s">
        <v>3653</v>
      </c>
      <c r="H246" s="256" t="s">
        <v>2843</v>
      </c>
      <c r="I246" s="327" t="s">
        <v>3652</v>
      </c>
      <c r="J246" s="256" t="s">
        <v>2842</v>
      </c>
    </row>
    <row r="247" spans="1:10" ht="15" thickBot="1" x14ac:dyDescent="0.35">
      <c r="A247" s="324" t="s">
        <v>176</v>
      </c>
      <c r="B247" s="256" t="s">
        <v>2752</v>
      </c>
      <c r="C247" s="326" t="s">
        <v>1065</v>
      </c>
      <c r="D247" s="256" t="s">
        <v>2775</v>
      </c>
      <c r="E247" s="327" t="s">
        <v>2414</v>
      </c>
      <c r="F247" s="256" t="s">
        <v>2805</v>
      </c>
      <c r="G247" s="327" t="s">
        <v>3654</v>
      </c>
      <c r="H247" s="256" t="s">
        <v>2182</v>
      </c>
      <c r="I247" s="327" t="s">
        <v>3653</v>
      </c>
      <c r="J247" s="256" t="s">
        <v>2843</v>
      </c>
    </row>
    <row r="248" spans="1:10" ht="15" thickBot="1" x14ac:dyDescent="0.35">
      <c r="A248" s="324" t="s">
        <v>210</v>
      </c>
      <c r="B248" s="256" t="s">
        <v>2753</v>
      </c>
      <c r="C248" s="326" t="s">
        <v>1078</v>
      </c>
      <c r="D248" s="256" t="s">
        <v>2776</v>
      </c>
      <c r="E248" s="327" t="s">
        <v>2408</v>
      </c>
      <c r="F248" s="256" t="s">
        <v>2806</v>
      </c>
      <c r="G248" s="327" t="s">
        <v>3655</v>
      </c>
      <c r="H248" s="256" t="s">
        <v>2206</v>
      </c>
      <c r="I248" s="327" t="s">
        <v>3654</v>
      </c>
      <c r="J248" s="256" t="s">
        <v>2182</v>
      </c>
    </row>
    <row r="249" spans="1:10" ht="15" thickBot="1" x14ac:dyDescent="0.35">
      <c r="A249" s="324" t="s">
        <v>193</v>
      </c>
      <c r="B249" s="256" t="s">
        <v>2754</v>
      </c>
      <c r="C249" s="326" t="s">
        <v>1102</v>
      </c>
      <c r="D249" s="256" t="s">
        <v>2777</v>
      </c>
      <c r="E249" s="327" t="s">
        <v>2355</v>
      </c>
      <c r="F249" s="256" t="s">
        <v>2807</v>
      </c>
      <c r="G249" s="327" t="s">
        <v>3656</v>
      </c>
      <c r="H249" s="256" t="s">
        <v>2844</v>
      </c>
      <c r="I249" s="327" t="s">
        <v>3655</v>
      </c>
      <c r="J249" s="256" t="s">
        <v>2206</v>
      </c>
    </row>
    <row r="250" spans="1:10" ht="15" thickBot="1" x14ac:dyDescent="0.35">
      <c r="A250" s="324" t="s">
        <v>199</v>
      </c>
      <c r="B250" s="256" t="s">
        <v>2755</v>
      </c>
      <c r="C250" s="326" t="s">
        <v>1162</v>
      </c>
      <c r="D250" s="256" t="s">
        <v>2778</v>
      </c>
      <c r="E250" s="327" t="s">
        <v>2425</v>
      </c>
      <c r="F250" s="256" t="s">
        <v>2808</v>
      </c>
      <c r="G250" s="327" t="s">
        <v>3657</v>
      </c>
      <c r="H250" s="256" t="s">
        <v>2845</v>
      </c>
      <c r="I250" s="327" t="s">
        <v>3656</v>
      </c>
      <c r="J250" s="256" t="s">
        <v>2844</v>
      </c>
    </row>
    <row r="251" spans="1:10" ht="15" thickBot="1" x14ac:dyDescent="0.35">
      <c r="A251" s="324" t="s">
        <v>202</v>
      </c>
      <c r="B251" s="256" t="s">
        <v>2756</v>
      </c>
      <c r="C251" s="326" t="s">
        <v>1080</v>
      </c>
      <c r="D251" s="256" t="s">
        <v>2779</v>
      </c>
      <c r="E251" s="327" t="s">
        <v>2376</v>
      </c>
      <c r="F251" s="256" t="s">
        <v>2809</v>
      </c>
      <c r="G251" s="327" t="s">
        <v>3658</v>
      </c>
      <c r="H251" s="256" t="s">
        <v>2846</v>
      </c>
      <c r="I251" s="327" t="s">
        <v>3657</v>
      </c>
      <c r="J251" s="256" t="s">
        <v>2845</v>
      </c>
    </row>
    <row r="252" spans="1:10" ht="15" thickBot="1" x14ac:dyDescent="0.35">
      <c r="A252" s="324" t="s">
        <v>3633</v>
      </c>
      <c r="B252" s="256" t="s">
        <v>2757</v>
      </c>
      <c r="C252" s="326" t="s">
        <v>1076</v>
      </c>
      <c r="D252" s="256" t="s">
        <v>2780</v>
      </c>
      <c r="E252" s="327" t="s">
        <v>2408</v>
      </c>
      <c r="F252" s="256" t="s">
        <v>2810</v>
      </c>
      <c r="G252" s="327" t="s">
        <v>3659</v>
      </c>
      <c r="H252" s="256" t="s">
        <v>2177</v>
      </c>
      <c r="I252" s="327" t="s">
        <v>3658</v>
      </c>
      <c r="J252" s="256" t="s">
        <v>2846</v>
      </c>
    </row>
    <row r="253" spans="1:10" ht="15" thickBot="1" x14ac:dyDescent="0.35">
      <c r="A253" s="324" t="s">
        <v>3633</v>
      </c>
      <c r="B253" s="256" t="s">
        <v>2758</v>
      </c>
      <c r="C253" s="326" t="s">
        <v>1086</v>
      </c>
      <c r="D253" s="256" t="s">
        <v>2781</v>
      </c>
      <c r="E253" s="327" t="s">
        <v>2416</v>
      </c>
      <c r="F253" s="256" t="s">
        <v>2811</v>
      </c>
      <c r="G253" s="327" t="s">
        <v>3660</v>
      </c>
      <c r="H253" s="256" t="s">
        <v>2847</v>
      </c>
      <c r="I253" s="327" t="s">
        <v>3659</v>
      </c>
      <c r="J253" s="256" t="s">
        <v>2177</v>
      </c>
    </row>
    <row r="254" spans="1:10" ht="15" thickBot="1" x14ac:dyDescent="0.35">
      <c r="A254" s="324" t="s">
        <v>3633</v>
      </c>
      <c r="B254" s="256" t="s">
        <v>2759</v>
      </c>
      <c r="C254" s="326" t="s">
        <v>1088</v>
      </c>
      <c r="D254" s="256" t="s">
        <v>2782</v>
      </c>
      <c r="E254" s="327" t="s">
        <v>2363</v>
      </c>
      <c r="F254" s="256" t="s">
        <v>2812</v>
      </c>
      <c r="G254" s="327" t="s">
        <v>3661</v>
      </c>
      <c r="H254" s="256" t="s">
        <v>2848</v>
      </c>
      <c r="I254" s="327" t="s">
        <v>3660</v>
      </c>
      <c r="J254" s="256" t="s">
        <v>2847</v>
      </c>
    </row>
    <row r="255" spans="1:10" ht="15" thickBot="1" x14ac:dyDescent="0.35">
      <c r="A255" s="324" t="s">
        <v>3634</v>
      </c>
      <c r="B255" s="256" t="s">
        <v>2760</v>
      </c>
      <c r="C255" s="326" t="s">
        <v>1088</v>
      </c>
      <c r="D255" s="256" t="s">
        <v>2783</v>
      </c>
      <c r="E255" s="327" t="s">
        <v>2398</v>
      </c>
      <c r="F255" s="256" t="s">
        <v>2813</v>
      </c>
      <c r="G255" s="327" t="s">
        <v>3662</v>
      </c>
      <c r="H255" s="256" t="s">
        <v>2849</v>
      </c>
      <c r="I255" s="327" t="s">
        <v>3661</v>
      </c>
      <c r="J255" s="256" t="s">
        <v>2848</v>
      </c>
    </row>
    <row r="256" spans="1:10" ht="15" thickBot="1" x14ac:dyDescent="0.35">
      <c r="A256" s="324" t="s">
        <v>3635</v>
      </c>
      <c r="B256" s="256" t="s">
        <v>2761</v>
      </c>
      <c r="C256" s="326" t="s">
        <v>1128</v>
      </c>
      <c r="D256" s="256" t="s">
        <v>2784</v>
      </c>
      <c r="E256" s="327" t="s">
        <v>3640</v>
      </c>
      <c r="F256" s="256" t="s">
        <v>2814</v>
      </c>
      <c r="G256" s="327" t="s">
        <v>3663</v>
      </c>
      <c r="H256" s="256" t="s">
        <v>2850</v>
      </c>
      <c r="I256" s="327" t="s">
        <v>3662</v>
      </c>
      <c r="J256" s="256" t="s">
        <v>2849</v>
      </c>
    </row>
    <row r="257" spans="1:10" ht="15" thickBot="1" x14ac:dyDescent="0.35">
      <c r="A257" s="324" t="s">
        <v>3635</v>
      </c>
      <c r="B257" s="256" t="s">
        <v>2762</v>
      </c>
      <c r="C257" s="326" t="s">
        <v>1055</v>
      </c>
      <c r="D257" s="256" t="s">
        <v>2785</v>
      </c>
      <c r="E257" s="327" t="s">
        <v>3641</v>
      </c>
      <c r="F257" s="256" t="s">
        <v>2815</v>
      </c>
      <c r="G257" s="327" t="s">
        <v>3664</v>
      </c>
      <c r="H257" s="256" t="s">
        <v>2851</v>
      </c>
      <c r="I257" s="327" t="s">
        <v>3663</v>
      </c>
      <c r="J257" s="256" t="s">
        <v>2850</v>
      </c>
    </row>
    <row r="258" spans="1:10" ht="15" thickBot="1" x14ac:dyDescent="0.35">
      <c r="A258" s="324" t="s">
        <v>3636</v>
      </c>
      <c r="B258" s="256" t="s">
        <v>2763</v>
      </c>
      <c r="C258" s="326" t="s">
        <v>1142</v>
      </c>
      <c r="D258" s="256" t="s">
        <v>2786</v>
      </c>
      <c r="E258" s="327" t="s">
        <v>3642</v>
      </c>
      <c r="F258" s="256" t="s">
        <v>2816</v>
      </c>
      <c r="G258" s="327" t="s">
        <v>3665</v>
      </c>
      <c r="H258" s="256" t="s">
        <v>2852</v>
      </c>
      <c r="I258" s="327" t="s">
        <v>3664</v>
      </c>
      <c r="J258" s="256" t="s">
        <v>2851</v>
      </c>
    </row>
    <row r="259" spans="1:10" ht="15" thickBot="1" x14ac:dyDescent="0.35">
      <c r="A259" s="324" t="s">
        <v>3635</v>
      </c>
      <c r="B259" s="256" t="s">
        <v>2764</v>
      </c>
      <c r="C259" s="326" t="s">
        <v>1144</v>
      </c>
      <c r="D259" s="256" t="s">
        <v>2787</v>
      </c>
      <c r="E259" s="327" t="s">
        <v>3643</v>
      </c>
      <c r="F259" s="256" t="s">
        <v>2817</v>
      </c>
      <c r="G259" s="327" t="s">
        <v>3666</v>
      </c>
      <c r="H259" s="256" t="s">
        <v>2191</v>
      </c>
      <c r="I259" s="327" t="s">
        <v>3665</v>
      </c>
      <c r="J259" s="256" t="s">
        <v>2852</v>
      </c>
    </row>
    <row r="260" spans="1:10" ht="15" thickBot="1" x14ac:dyDescent="0.35">
      <c r="A260" s="324" t="e">
        <v>#N/A</v>
      </c>
      <c r="B260" s="256" t="s">
        <v>2765</v>
      </c>
      <c r="C260" s="326" t="s">
        <v>1152</v>
      </c>
      <c r="D260" s="256" t="s">
        <v>2788</v>
      </c>
      <c r="E260" s="327" t="s">
        <v>3644</v>
      </c>
      <c r="F260" s="256" t="s">
        <v>2818</v>
      </c>
      <c r="G260" s="327" t="s">
        <v>3667</v>
      </c>
      <c r="H260" s="256" t="s">
        <v>2203</v>
      </c>
      <c r="I260" s="327" t="s">
        <v>3666</v>
      </c>
      <c r="J260" s="256" t="s">
        <v>2191</v>
      </c>
    </row>
    <row r="261" spans="1:10" ht="15" thickBot="1" x14ac:dyDescent="0.35">
      <c r="A261" s="324" t="s">
        <v>180</v>
      </c>
      <c r="B261" s="256" t="s">
        <v>2766</v>
      </c>
      <c r="C261" s="326" t="s">
        <v>1152</v>
      </c>
      <c r="D261" s="256" t="s">
        <v>2789</v>
      </c>
      <c r="E261" s="327" t="s">
        <v>3645</v>
      </c>
      <c r="F261" s="256" t="s">
        <v>2819</v>
      </c>
      <c r="G261" s="327" t="s">
        <v>3668</v>
      </c>
      <c r="H261" s="256" t="s">
        <v>2202</v>
      </c>
      <c r="I261" s="327" t="s">
        <v>3667</v>
      </c>
      <c r="J261" s="256" t="s">
        <v>2203</v>
      </c>
    </row>
    <row r="262" spans="1:10" ht="15" thickBot="1" x14ac:dyDescent="0.35">
      <c r="A262" s="324" t="s">
        <v>3637</v>
      </c>
      <c r="B262" s="256" t="s">
        <v>2767</v>
      </c>
      <c r="C262" s="326" t="s">
        <v>1156</v>
      </c>
      <c r="D262" s="256" t="s">
        <v>2790</v>
      </c>
      <c r="E262" s="327" t="s">
        <v>3646</v>
      </c>
      <c r="F262" s="256" t="s">
        <v>2820</v>
      </c>
      <c r="G262" s="327" t="s">
        <v>3669</v>
      </c>
      <c r="H262" s="256" t="s">
        <v>2853</v>
      </c>
      <c r="I262" s="327" t="s">
        <v>3668</v>
      </c>
      <c r="J262" s="256" t="s">
        <v>2202</v>
      </c>
    </row>
    <row r="263" spans="1:10" ht="15" thickBot="1" x14ac:dyDescent="0.35">
      <c r="A263" s="324" t="e">
        <v>#N/A</v>
      </c>
      <c r="B263" s="256" t="s">
        <v>2768</v>
      </c>
      <c r="C263" s="326" t="s">
        <v>1158</v>
      </c>
      <c r="D263" s="256" t="s">
        <v>2791</v>
      </c>
      <c r="E263" s="327" t="s">
        <v>3647</v>
      </c>
      <c r="F263" s="256" t="s">
        <v>2821</v>
      </c>
      <c r="G263" s="327" t="s">
        <v>3670</v>
      </c>
      <c r="H263" s="256" t="s">
        <v>2854</v>
      </c>
      <c r="I263" s="327" t="s">
        <v>3669</v>
      </c>
      <c r="J263" s="256" t="s">
        <v>2853</v>
      </c>
    </row>
    <row r="264" spans="1:10" ht="15" thickBot="1" x14ac:dyDescent="0.35">
      <c r="A264" s="324" t="s">
        <v>3638</v>
      </c>
      <c r="B264" s="256" t="s">
        <v>2769</v>
      </c>
      <c r="C264" s="326" t="s">
        <v>1134</v>
      </c>
      <c r="D264" s="256" t="s">
        <v>2792</v>
      </c>
      <c r="E264" s="327" t="s">
        <v>3642</v>
      </c>
      <c r="F264" s="256" t="s">
        <v>2822</v>
      </c>
      <c r="G264" s="327" t="s">
        <v>3671</v>
      </c>
      <c r="H264" s="256" t="s">
        <v>2189</v>
      </c>
      <c r="I264" s="327" t="s">
        <v>3670</v>
      </c>
      <c r="J264" s="256" t="s">
        <v>2864</v>
      </c>
    </row>
    <row r="265" spans="1:10" ht="15" thickBot="1" x14ac:dyDescent="0.35">
      <c r="A265" s="324" t="s">
        <v>3634</v>
      </c>
      <c r="B265" s="256" t="s">
        <v>2770</v>
      </c>
      <c r="C265" s="326" t="s">
        <v>1140</v>
      </c>
      <c r="D265" s="256" t="s">
        <v>2793</v>
      </c>
      <c r="E265" s="327" t="s">
        <v>3640</v>
      </c>
      <c r="F265" s="256" t="s">
        <v>2823</v>
      </c>
      <c r="G265" s="327" t="s">
        <v>3672</v>
      </c>
      <c r="H265" s="256" t="s">
        <v>2855</v>
      </c>
      <c r="I265" s="327" t="s">
        <v>3671</v>
      </c>
      <c r="J265" s="256" t="s">
        <v>2189</v>
      </c>
    </row>
    <row r="266" spans="1:10" ht="15" thickBot="1" x14ac:dyDescent="0.35">
      <c r="A266" s="324" t="s">
        <v>3639</v>
      </c>
      <c r="B266" s="256" t="s">
        <v>2771</v>
      </c>
      <c r="C266" s="326" t="s">
        <v>1162</v>
      </c>
      <c r="D266" s="256" t="s">
        <v>2794</v>
      </c>
      <c r="E266" s="327" t="s">
        <v>3648</v>
      </c>
      <c r="F266" s="256" t="s">
        <v>2824</v>
      </c>
      <c r="G266" s="327" t="s">
        <v>3673</v>
      </c>
      <c r="H266" s="256" t="s">
        <v>2856</v>
      </c>
      <c r="I266" s="327" t="s">
        <v>3672</v>
      </c>
      <c r="J266" s="256" t="s">
        <v>2855</v>
      </c>
    </row>
    <row r="267" spans="1:10" ht="15" thickBot="1" x14ac:dyDescent="0.35">
      <c r="A267" s="234"/>
      <c r="B267" s="234"/>
      <c r="C267" s="326" t="s">
        <v>1164</v>
      </c>
      <c r="D267" s="256" t="s">
        <v>2795</v>
      </c>
      <c r="E267" s="327" t="s">
        <v>3649</v>
      </c>
      <c r="F267" s="256" t="s">
        <v>2825</v>
      </c>
      <c r="G267" s="327" t="s">
        <v>3674</v>
      </c>
      <c r="H267" s="256" t="s">
        <v>2857</v>
      </c>
      <c r="I267" s="327" t="s">
        <v>3673</v>
      </c>
      <c r="J267" s="256" t="s">
        <v>2856</v>
      </c>
    </row>
    <row r="268" spans="1:10" ht="15" thickBot="1" x14ac:dyDescent="0.35">
      <c r="A268" s="234"/>
      <c r="B268" s="234"/>
      <c r="C268" s="326" t="s">
        <v>1158</v>
      </c>
      <c r="D268" s="256" t="s">
        <v>2796</v>
      </c>
      <c r="E268" s="327" t="s">
        <v>3641</v>
      </c>
      <c r="F268" s="256" t="s">
        <v>2826</v>
      </c>
      <c r="G268" s="327" t="s">
        <v>3675</v>
      </c>
      <c r="H268" s="256" t="s">
        <v>2858</v>
      </c>
      <c r="I268" s="327" t="s">
        <v>3674</v>
      </c>
      <c r="J268" s="256" t="s">
        <v>2857</v>
      </c>
    </row>
    <row r="269" spans="1:10" ht="15" thickBot="1" x14ac:dyDescent="0.35">
      <c r="A269" s="234"/>
      <c r="B269" s="234"/>
      <c r="C269" s="234"/>
      <c r="D269" s="234"/>
      <c r="E269" s="327" t="s">
        <v>3642</v>
      </c>
      <c r="F269" s="256" t="s">
        <v>2827</v>
      </c>
      <c r="G269" s="327" t="s">
        <v>3676</v>
      </c>
      <c r="H269" s="256" t="s">
        <v>2859</v>
      </c>
      <c r="I269" s="327" t="s">
        <v>3675</v>
      </c>
      <c r="J269" s="256" t="s">
        <v>2858</v>
      </c>
    </row>
    <row r="270" spans="1:10" ht="15" thickBot="1" x14ac:dyDescent="0.35">
      <c r="A270" s="234"/>
      <c r="B270" s="234"/>
      <c r="C270" s="234"/>
      <c r="D270" s="234"/>
      <c r="E270" s="327" t="s">
        <v>2348</v>
      </c>
      <c r="F270" s="256" t="s">
        <v>2828</v>
      </c>
      <c r="G270" s="327" t="s">
        <v>3677</v>
      </c>
      <c r="H270" s="256" t="s">
        <v>2204</v>
      </c>
      <c r="I270" s="327" t="s">
        <v>3676</v>
      </c>
      <c r="J270" s="256" t="s">
        <v>2859</v>
      </c>
    </row>
    <row r="271" spans="1:10" ht="15" thickBot="1" x14ac:dyDescent="0.35">
      <c r="A271" s="234"/>
      <c r="B271" s="234"/>
      <c r="C271" s="234"/>
      <c r="D271" s="234"/>
      <c r="E271" s="327" t="s">
        <v>2357</v>
      </c>
      <c r="F271" s="256" t="s">
        <v>2829</v>
      </c>
      <c r="G271" s="327" t="s">
        <v>3678</v>
      </c>
      <c r="H271" s="256" t="s">
        <v>2860</v>
      </c>
      <c r="I271" s="327" t="s">
        <v>3677</v>
      </c>
      <c r="J271" s="256" t="s">
        <v>2204</v>
      </c>
    </row>
    <row r="272" spans="1:10" ht="15" thickBot="1" x14ac:dyDescent="0.35">
      <c r="A272" s="234"/>
      <c r="B272" s="234"/>
      <c r="C272" s="234"/>
      <c r="D272" s="234"/>
      <c r="E272" s="327" t="s">
        <v>3650</v>
      </c>
      <c r="F272" s="256" t="s">
        <v>2830</v>
      </c>
      <c r="G272" s="327" t="s">
        <v>3679</v>
      </c>
      <c r="H272" s="256" t="s">
        <v>2180</v>
      </c>
      <c r="I272" s="327" t="s">
        <v>3678</v>
      </c>
      <c r="J272" s="256" t="s">
        <v>2860</v>
      </c>
    </row>
    <row r="273" spans="1:10" ht="15" thickBot="1" x14ac:dyDescent="0.35">
      <c r="A273" s="234"/>
      <c r="B273" s="234"/>
      <c r="C273" s="234"/>
      <c r="D273" s="234"/>
      <c r="E273" s="327" t="s">
        <v>3651</v>
      </c>
      <c r="F273" s="257" t="s">
        <v>2831</v>
      </c>
      <c r="G273" s="327" t="s">
        <v>3680</v>
      </c>
      <c r="H273" s="256" t="s">
        <v>2194</v>
      </c>
      <c r="I273" s="327" t="s">
        <v>3679</v>
      </c>
      <c r="J273" s="256" t="s">
        <v>2180</v>
      </c>
    </row>
    <row r="274" spans="1:10" ht="15" thickBot="1" x14ac:dyDescent="0.35">
      <c r="A274" s="234"/>
      <c r="B274" s="234"/>
      <c r="C274" s="234"/>
      <c r="D274" s="234"/>
      <c r="E274" s="327" t="s">
        <v>3648</v>
      </c>
      <c r="F274" s="256" t="s">
        <v>2832</v>
      </c>
      <c r="H274" s="504" t="s">
        <v>2861</v>
      </c>
      <c r="I274" s="327" t="s">
        <v>3680</v>
      </c>
      <c r="J274" s="256" t="s">
        <v>2194</v>
      </c>
    </row>
    <row r="275" spans="1:10" ht="15" thickBot="1" x14ac:dyDescent="0.35">
      <c r="A275" s="234"/>
      <c r="B275" s="234"/>
      <c r="C275" s="234"/>
      <c r="D275" s="234"/>
      <c r="E275" s="327" t="s">
        <v>3647</v>
      </c>
      <c r="F275" s="256" t="s">
        <v>2833</v>
      </c>
      <c r="H275" s="505"/>
      <c r="I275" s="327" t="s">
        <v>3682</v>
      </c>
      <c r="J275" s="256" t="s">
        <v>2861</v>
      </c>
    </row>
    <row r="276" spans="1:10" ht="15" thickBot="1" x14ac:dyDescent="0.35">
      <c r="A276" s="234"/>
      <c r="B276" s="234"/>
      <c r="C276" s="234"/>
      <c r="D276" s="234"/>
      <c r="E276" s="327" t="s">
        <v>3650</v>
      </c>
      <c r="F276" s="256" t="s">
        <v>2834</v>
      </c>
      <c r="G276" s="235"/>
      <c r="H276" s="235"/>
      <c r="I276" s="327" t="s">
        <v>3683</v>
      </c>
      <c r="J276" s="256" t="s">
        <v>2865</v>
      </c>
    </row>
    <row r="277" spans="1:10" ht="15" thickBot="1" x14ac:dyDescent="0.35">
      <c r="A277" s="234"/>
      <c r="B277" s="234"/>
      <c r="C277" s="234"/>
      <c r="D277" s="234"/>
      <c r="E277" s="327" t="s">
        <v>3650</v>
      </c>
      <c r="F277" s="256" t="s">
        <v>2835</v>
      </c>
      <c r="G277" s="235"/>
      <c r="H277" s="235"/>
      <c r="I277" s="327" t="s">
        <v>3684</v>
      </c>
      <c r="J277" s="256" t="s">
        <v>2866</v>
      </c>
    </row>
    <row r="278" spans="1:10" ht="15" thickBot="1" x14ac:dyDescent="0.35">
      <c r="A278" s="234"/>
      <c r="B278" s="234"/>
      <c r="C278" s="234"/>
      <c r="D278" s="234"/>
      <c r="E278" s="327" t="s">
        <v>3640</v>
      </c>
      <c r="F278" s="256" t="s">
        <v>2836</v>
      </c>
      <c r="G278" s="235"/>
      <c r="H278" s="235"/>
      <c r="I278" s="327" t="s">
        <v>3685</v>
      </c>
      <c r="J278" s="256" t="s">
        <v>2867</v>
      </c>
    </row>
    <row r="279" spans="1:10" ht="15" thickBot="1" x14ac:dyDescent="0.35">
      <c r="A279" s="234"/>
      <c r="B279" s="234"/>
      <c r="C279" s="234"/>
      <c r="D279" s="234"/>
      <c r="E279" s="327" t="s">
        <v>2346</v>
      </c>
      <c r="F279" s="256" t="s">
        <v>2837</v>
      </c>
      <c r="G279" s="235"/>
      <c r="H279" s="235"/>
      <c r="I279" s="327" t="s">
        <v>3686</v>
      </c>
      <c r="J279" s="256" t="s">
        <v>2868</v>
      </c>
    </row>
    <row r="280" spans="1:10" ht="15" thickBot="1" x14ac:dyDescent="0.35">
      <c r="A280" s="234"/>
      <c r="B280" s="234"/>
      <c r="C280" s="234"/>
      <c r="D280" s="234"/>
      <c r="E280" s="327" t="s">
        <v>2367</v>
      </c>
      <c r="F280" s="256" t="s">
        <v>2838</v>
      </c>
      <c r="G280" s="235"/>
      <c r="H280" s="235"/>
      <c r="I280" s="327" t="s">
        <v>3687</v>
      </c>
      <c r="J280" s="256" t="s">
        <v>2869</v>
      </c>
    </row>
    <row r="281" spans="1:10" ht="15" thickBot="1" x14ac:dyDescent="0.35">
      <c r="A281" s="234"/>
      <c r="B281" s="234"/>
      <c r="C281" s="234"/>
      <c r="D281" s="234"/>
      <c r="E281" s="234"/>
      <c r="F281" s="235"/>
      <c r="G281" s="235"/>
      <c r="H281" s="235"/>
      <c r="I281" s="327" t="s">
        <v>3688</v>
      </c>
      <c r="J281" s="256" t="s">
        <v>2870</v>
      </c>
    </row>
    <row r="282" spans="1:10" ht="15" thickBot="1" x14ac:dyDescent="0.35">
      <c r="A282" s="234"/>
      <c r="B282" s="234"/>
      <c r="C282" s="234"/>
      <c r="D282" s="234"/>
      <c r="E282" s="234"/>
      <c r="F282" s="235"/>
      <c r="G282" s="235"/>
      <c r="H282" s="235"/>
      <c r="I282" s="327" t="s">
        <v>3689</v>
      </c>
      <c r="J282" s="256" t="s">
        <v>2871</v>
      </c>
    </row>
    <row r="283" spans="1:10" ht="15" thickBot="1" x14ac:dyDescent="0.35">
      <c r="A283" s="234"/>
      <c r="B283" s="234"/>
      <c r="C283" s="234"/>
      <c r="D283" s="234"/>
      <c r="E283" s="234"/>
      <c r="F283" s="235"/>
      <c r="G283" s="235"/>
      <c r="H283" s="235"/>
      <c r="I283" s="327" t="s">
        <v>3690</v>
      </c>
      <c r="J283" s="256" t="s">
        <v>2872</v>
      </c>
    </row>
    <row r="284" spans="1:10" ht="15" thickBot="1" x14ac:dyDescent="0.35">
      <c r="A284" s="234"/>
      <c r="B284" s="234"/>
      <c r="C284" s="234"/>
      <c r="D284" s="234"/>
      <c r="E284" s="234"/>
      <c r="F284" s="235"/>
      <c r="G284" s="235"/>
      <c r="H284" s="235"/>
      <c r="I284" s="327" t="s">
        <v>3691</v>
      </c>
      <c r="J284" s="256" t="s">
        <v>2873</v>
      </c>
    </row>
    <row r="285" spans="1:10" ht="15" thickBot="1" x14ac:dyDescent="0.35">
      <c r="A285" s="234"/>
      <c r="B285" s="234"/>
      <c r="C285" s="234"/>
      <c r="D285" s="234"/>
      <c r="E285" s="234"/>
      <c r="F285" s="235"/>
      <c r="G285" s="235"/>
      <c r="H285" s="235"/>
      <c r="I285" s="327" t="s">
        <v>3692</v>
      </c>
      <c r="J285" s="256" t="s">
        <v>2874</v>
      </c>
    </row>
    <row r="286" spans="1:10" ht="15" thickBot="1" x14ac:dyDescent="0.35">
      <c r="A286" s="234"/>
      <c r="B286" s="234"/>
      <c r="C286" s="234"/>
      <c r="D286" s="234"/>
      <c r="E286" s="234"/>
      <c r="F286" s="235"/>
      <c r="G286" s="235"/>
      <c r="H286" s="235"/>
      <c r="I286" s="327" t="s">
        <v>3693</v>
      </c>
      <c r="J286" s="256" t="s">
        <v>2875</v>
      </c>
    </row>
    <row r="287" spans="1:10" ht="15" thickBot="1" x14ac:dyDescent="0.35">
      <c r="A287" s="234"/>
      <c r="B287" s="234"/>
      <c r="C287" s="234"/>
      <c r="D287" s="234"/>
      <c r="E287" s="234"/>
      <c r="F287" s="235"/>
      <c r="G287" s="235"/>
      <c r="H287" s="235"/>
      <c r="I287" s="327" t="s">
        <v>3694</v>
      </c>
      <c r="J287" s="256" t="s">
        <v>2876</v>
      </c>
    </row>
    <row r="288" spans="1:10" ht="15" thickBot="1" x14ac:dyDescent="0.35">
      <c r="A288" s="234"/>
      <c r="B288" s="234"/>
      <c r="C288" s="234"/>
      <c r="D288" s="234"/>
      <c r="E288" s="234"/>
      <c r="F288" s="235"/>
      <c r="G288" s="235"/>
      <c r="H288" s="235"/>
      <c r="I288" s="327" t="s">
        <v>3695</v>
      </c>
      <c r="J288" s="256" t="s">
        <v>2877</v>
      </c>
    </row>
    <row r="289" spans="1:10" ht="15" thickBot="1" x14ac:dyDescent="0.35">
      <c r="A289" s="234"/>
      <c r="B289" s="234"/>
      <c r="C289" s="234"/>
      <c r="D289" s="234"/>
      <c r="E289" s="234"/>
      <c r="F289" s="235"/>
      <c r="G289" s="235"/>
      <c r="H289" s="235"/>
      <c r="I289" s="235"/>
      <c r="J289" s="256" t="s">
        <v>2878</v>
      </c>
    </row>
    <row r="290" spans="1:10" x14ac:dyDescent="0.3">
      <c r="A290" s="234"/>
      <c r="B290" s="234"/>
      <c r="C290" s="234"/>
      <c r="D290" s="234"/>
      <c r="E290" s="234"/>
    </row>
    <row r="291" spans="1:10" ht="22.8" x14ac:dyDescent="0.3">
      <c r="A291" s="485" t="s">
        <v>3028</v>
      </c>
      <c r="B291" s="485"/>
      <c r="C291" s="485"/>
      <c r="D291" s="485"/>
      <c r="E291" s="485"/>
    </row>
    <row r="292" spans="1:10" x14ac:dyDescent="0.3">
      <c r="A292" s="484" t="s">
        <v>3029</v>
      </c>
      <c r="B292" s="484"/>
      <c r="C292" s="484" t="s">
        <v>3030</v>
      </c>
      <c r="D292" s="484"/>
      <c r="E292" s="484" t="s">
        <v>3031</v>
      </c>
      <c r="F292" s="484"/>
      <c r="G292" s="484" t="s">
        <v>3032</v>
      </c>
      <c r="H292" s="484"/>
    </row>
    <row r="293" spans="1:10" x14ac:dyDescent="0.3">
      <c r="A293" s="484" t="s">
        <v>3033</v>
      </c>
      <c r="B293" s="484"/>
      <c r="C293" s="484" t="s">
        <v>3033</v>
      </c>
      <c r="D293" s="484"/>
      <c r="E293" s="484" t="s">
        <v>3204</v>
      </c>
      <c r="F293" s="484"/>
      <c r="G293" s="484" t="s">
        <v>3033</v>
      </c>
      <c r="H293" s="484"/>
    </row>
    <row r="294" spans="1:10" ht="15" thickBot="1" x14ac:dyDescent="0.35">
      <c r="A294" s="168" t="s">
        <v>2330</v>
      </c>
      <c r="B294" s="168" t="s">
        <v>2331</v>
      </c>
      <c r="C294" s="168" t="s">
        <v>2330</v>
      </c>
      <c r="D294" s="168" t="s">
        <v>2331</v>
      </c>
      <c r="E294" s="168" t="s">
        <v>2330</v>
      </c>
      <c r="F294" s="168" t="s">
        <v>2331</v>
      </c>
      <c r="G294" s="168" t="s">
        <v>2330</v>
      </c>
      <c r="H294" s="168" t="s">
        <v>2331</v>
      </c>
    </row>
    <row r="295" spans="1:10" ht="16.2" thickBot="1" x14ac:dyDescent="0.35">
      <c r="D295" s="264"/>
      <c r="E295" s="265" t="s">
        <v>3034</v>
      </c>
      <c r="F295" s="265" t="s">
        <v>3035</v>
      </c>
      <c r="G295" s="271" t="s">
        <v>3211</v>
      </c>
      <c r="H295" s="266" t="s">
        <v>3212</v>
      </c>
    </row>
    <row r="296" spans="1:10" ht="16.2" thickBot="1" x14ac:dyDescent="0.35">
      <c r="D296" s="264"/>
      <c r="E296" s="265" t="s">
        <v>3036</v>
      </c>
      <c r="F296" s="265" t="s">
        <v>3037</v>
      </c>
      <c r="G296" s="272" t="s">
        <v>3213</v>
      </c>
      <c r="H296" s="265" t="s">
        <v>3214</v>
      </c>
    </row>
    <row r="297" spans="1:10" ht="16.2" thickBot="1" x14ac:dyDescent="0.35">
      <c r="D297" s="264"/>
      <c r="E297" s="265" t="s">
        <v>3038</v>
      </c>
      <c r="F297" s="265" t="s">
        <v>3039</v>
      </c>
      <c r="G297" s="272" t="s">
        <v>3200</v>
      </c>
      <c r="H297" s="265" t="s">
        <v>3215</v>
      </c>
    </row>
    <row r="298" spans="1:10" ht="16.2" thickBot="1" x14ac:dyDescent="0.35">
      <c r="D298" s="264"/>
      <c r="E298" s="265" t="s">
        <v>3040</v>
      </c>
      <c r="F298" s="265" t="s">
        <v>3041</v>
      </c>
      <c r="G298" s="272" t="s">
        <v>3202</v>
      </c>
      <c r="H298" s="265" t="s">
        <v>3203</v>
      </c>
    </row>
    <row r="299" spans="1:10" ht="16.2" thickBot="1" x14ac:dyDescent="0.35">
      <c r="D299" s="264"/>
      <c r="E299" s="265" t="s">
        <v>3042</v>
      </c>
      <c r="F299" s="265" t="s">
        <v>3043</v>
      </c>
      <c r="G299" s="267" t="s">
        <v>3216</v>
      </c>
      <c r="H299" s="266" t="s">
        <v>3217</v>
      </c>
    </row>
    <row r="300" spans="1:10" ht="16.2" thickBot="1" x14ac:dyDescent="0.35">
      <c r="D300" s="264"/>
      <c r="E300" s="265" t="s">
        <v>3044</v>
      </c>
      <c r="F300" s="265" t="s">
        <v>3045</v>
      </c>
      <c r="G300" s="268" t="s">
        <v>3218</v>
      </c>
      <c r="H300" s="265" t="s">
        <v>3219</v>
      </c>
    </row>
    <row r="301" spans="1:10" ht="16.2" thickBot="1" x14ac:dyDescent="0.35">
      <c r="D301" s="264"/>
      <c r="E301" s="265" t="s">
        <v>3046</v>
      </c>
      <c r="F301" s="265" t="s">
        <v>3047</v>
      </c>
      <c r="G301" s="268" t="s">
        <v>3220</v>
      </c>
      <c r="H301" s="265" t="s">
        <v>3221</v>
      </c>
    </row>
    <row r="302" spans="1:10" ht="16.2" thickBot="1" x14ac:dyDescent="0.35">
      <c r="D302" s="264"/>
      <c r="E302" s="265" t="s">
        <v>3048</v>
      </c>
      <c r="F302" s="265" t="s">
        <v>3049</v>
      </c>
      <c r="G302" s="268" t="s">
        <v>3222</v>
      </c>
      <c r="H302" s="265" t="s">
        <v>3223</v>
      </c>
    </row>
    <row r="303" spans="1:10" ht="16.2" thickBot="1" x14ac:dyDescent="0.35">
      <c r="D303" s="264"/>
      <c r="E303" s="265" t="s">
        <v>3050</v>
      </c>
      <c r="F303" s="265" t="s">
        <v>2464</v>
      </c>
      <c r="G303" s="268" t="s">
        <v>3224</v>
      </c>
      <c r="H303" s="265" t="s">
        <v>3225</v>
      </c>
    </row>
    <row r="304" spans="1:10" ht="16.2" thickBot="1" x14ac:dyDescent="0.35">
      <c r="D304" s="264"/>
      <c r="E304" s="265" t="s">
        <v>3051</v>
      </c>
      <c r="F304" s="265" t="s">
        <v>3052</v>
      </c>
      <c r="G304" s="268" t="s">
        <v>3226</v>
      </c>
      <c r="H304" s="265" t="s">
        <v>3227</v>
      </c>
    </row>
    <row r="305" spans="4:8" ht="16.2" thickBot="1" x14ac:dyDescent="0.35">
      <c r="D305" s="264"/>
      <c r="E305" s="265" t="s">
        <v>3053</v>
      </c>
      <c r="F305" s="265" t="s">
        <v>3054</v>
      </c>
      <c r="G305" s="268" t="s">
        <v>3228</v>
      </c>
      <c r="H305" s="265" t="s">
        <v>3229</v>
      </c>
    </row>
    <row r="306" spans="4:8" ht="16.2" thickBot="1" x14ac:dyDescent="0.35">
      <c r="D306" s="264"/>
      <c r="E306" s="265" t="s">
        <v>3055</v>
      </c>
      <c r="F306" s="265" t="s">
        <v>3056</v>
      </c>
      <c r="G306" s="268" t="s">
        <v>3230</v>
      </c>
      <c r="H306" s="265" t="s">
        <v>3231</v>
      </c>
    </row>
    <row r="307" spans="4:8" ht="16.2" thickBot="1" x14ac:dyDescent="0.35">
      <c r="D307" s="264"/>
      <c r="E307" s="265" t="s">
        <v>3057</v>
      </c>
      <c r="F307" s="265" t="s">
        <v>3058</v>
      </c>
      <c r="G307" s="268" t="s">
        <v>3232</v>
      </c>
      <c r="H307" s="265" t="s">
        <v>3233</v>
      </c>
    </row>
    <row r="308" spans="4:8" ht="16.2" thickBot="1" x14ac:dyDescent="0.35">
      <c r="D308" s="264"/>
      <c r="E308" s="265" t="s">
        <v>3059</v>
      </c>
      <c r="F308" s="265" t="s">
        <v>3060</v>
      </c>
      <c r="G308" s="268" t="s">
        <v>3234</v>
      </c>
      <c r="H308" s="265" t="s">
        <v>3235</v>
      </c>
    </row>
    <row r="309" spans="4:8" ht="16.2" thickBot="1" x14ac:dyDescent="0.35">
      <c r="D309" s="264"/>
      <c r="E309" s="265" t="s">
        <v>3061</v>
      </c>
      <c r="F309" s="265" t="s">
        <v>3062</v>
      </c>
      <c r="G309" s="268" t="s">
        <v>3236</v>
      </c>
      <c r="H309" s="265" t="s">
        <v>3237</v>
      </c>
    </row>
    <row r="310" spans="4:8" ht="16.2" thickBot="1" x14ac:dyDescent="0.35">
      <c r="D310" s="264"/>
      <c r="E310" s="265" t="s">
        <v>3063</v>
      </c>
      <c r="F310" s="265" t="s">
        <v>3064</v>
      </c>
      <c r="G310" s="268" t="s">
        <v>3238</v>
      </c>
      <c r="H310" s="265" t="s">
        <v>3239</v>
      </c>
    </row>
    <row r="311" spans="4:8" ht="16.2" thickBot="1" x14ac:dyDescent="0.35">
      <c r="D311" s="264"/>
      <c r="E311" s="265" t="s">
        <v>3065</v>
      </c>
      <c r="F311" s="265" t="s">
        <v>3066</v>
      </c>
      <c r="G311" s="268" t="s">
        <v>3240</v>
      </c>
      <c r="H311" s="265" t="s">
        <v>3241</v>
      </c>
    </row>
    <row r="312" spans="4:8" ht="16.2" thickBot="1" x14ac:dyDescent="0.35">
      <c r="D312" s="264"/>
      <c r="E312" s="265" t="s">
        <v>3067</v>
      </c>
      <c r="F312" s="265" t="s">
        <v>3068</v>
      </c>
      <c r="G312" s="268" t="s">
        <v>3242</v>
      </c>
      <c r="H312" s="265" t="s">
        <v>3243</v>
      </c>
    </row>
    <row r="313" spans="4:8" ht="16.2" thickBot="1" x14ac:dyDescent="0.35">
      <c r="D313" s="264"/>
      <c r="E313" s="265" t="s">
        <v>3069</v>
      </c>
      <c r="F313" s="265" t="s">
        <v>3070</v>
      </c>
      <c r="G313" s="268" t="s">
        <v>3244</v>
      </c>
      <c r="H313" s="265" t="s">
        <v>3245</v>
      </c>
    </row>
    <row r="314" spans="4:8" ht="16.2" thickBot="1" x14ac:dyDescent="0.35">
      <c r="D314" s="264"/>
      <c r="E314" s="265" t="s">
        <v>3071</v>
      </c>
      <c r="F314" s="265" t="s">
        <v>3072</v>
      </c>
      <c r="G314" s="268" t="s">
        <v>3246</v>
      </c>
      <c r="H314" s="265" t="s">
        <v>3247</v>
      </c>
    </row>
    <row r="315" spans="4:8" ht="16.2" thickBot="1" x14ac:dyDescent="0.35">
      <c r="D315" s="264"/>
      <c r="E315" s="265" t="s">
        <v>3073</v>
      </c>
      <c r="F315" s="265" t="s">
        <v>3074</v>
      </c>
      <c r="G315" s="268" t="s">
        <v>3248</v>
      </c>
      <c r="H315" s="265" t="s">
        <v>3249</v>
      </c>
    </row>
    <row r="316" spans="4:8" ht="16.2" thickBot="1" x14ac:dyDescent="0.35">
      <c r="D316" s="264"/>
      <c r="E316" s="265" t="s">
        <v>3075</v>
      </c>
      <c r="F316" s="265" t="s">
        <v>3076</v>
      </c>
      <c r="G316" s="267" t="s">
        <v>3250</v>
      </c>
      <c r="H316" s="266" t="s">
        <v>3251</v>
      </c>
    </row>
    <row r="317" spans="4:8" ht="16.2" thickBot="1" x14ac:dyDescent="0.35">
      <c r="D317" s="264"/>
      <c r="E317" s="265" t="s">
        <v>3077</v>
      </c>
      <c r="F317" s="265" t="s">
        <v>3078</v>
      </c>
      <c r="G317" s="268" t="s">
        <v>3252</v>
      </c>
      <c r="H317" s="265" t="s">
        <v>3253</v>
      </c>
    </row>
    <row r="318" spans="4:8" ht="16.2" thickBot="1" x14ac:dyDescent="0.35">
      <c r="D318" s="264"/>
      <c r="E318" s="265" t="s">
        <v>3079</v>
      </c>
      <c r="F318" s="265" t="s">
        <v>3080</v>
      </c>
      <c r="G318" s="267" t="s">
        <v>3254</v>
      </c>
      <c r="H318" s="266" t="s">
        <v>3255</v>
      </c>
    </row>
    <row r="319" spans="4:8" ht="16.2" thickBot="1" x14ac:dyDescent="0.35">
      <c r="D319" s="264"/>
      <c r="E319" s="265" t="s">
        <v>3081</v>
      </c>
      <c r="F319" s="265" t="s">
        <v>3082</v>
      </c>
      <c r="G319" s="268" t="s">
        <v>3256</v>
      </c>
      <c r="H319" s="265" t="s">
        <v>3257</v>
      </c>
    </row>
    <row r="320" spans="4:8" ht="16.2" thickBot="1" x14ac:dyDescent="0.35">
      <c r="D320" s="264"/>
      <c r="E320" s="265" t="s">
        <v>3083</v>
      </c>
      <c r="F320" s="265" t="s">
        <v>1569</v>
      </c>
      <c r="G320" s="268" t="s">
        <v>3258</v>
      </c>
      <c r="H320" s="265" t="s">
        <v>3259</v>
      </c>
    </row>
    <row r="321" spans="4:8" ht="16.2" thickBot="1" x14ac:dyDescent="0.35">
      <c r="D321" s="264"/>
      <c r="E321" s="265" t="s">
        <v>3084</v>
      </c>
      <c r="F321" s="265" t="s">
        <v>3085</v>
      </c>
      <c r="G321" s="268" t="s">
        <v>3222</v>
      </c>
      <c r="H321" s="265" t="s">
        <v>3223</v>
      </c>
    </row>
    <row r="322" spans="4:8" ht="16.2" thickBot="1" x14ac:dyDescent="0.35">
      <c r="D322" s="264"/>
      <c r="E322" s="265" t="s">
        <v>3086</v>
      </c>
      <c r="F322" s="265" t="s">
        <v>3087</v>
      </c>
      <c r="G322" s="268" t="s">
        <v>3260</v>
      </c>
      <c r="H322" s="265" t="s">
        <v>3261</v>
      </c>
    </row>
    <row r="323" spans="4:8" ht="16.2" thickBot="1" x14ac:dyDescent="0.35">
      <c r="D323" s="264"/>
      <c r="E323" s="265" t="s">
        <v>3088</v>
      </c>
      <c r="F323" s="265" t="s">
        <v>3089</v>
      </c>
      <c r="G323" s="268" t="s">
        <v>3262</v>
      </c>
      <c r="H323" s="265" t="s">
        <v>3263</v>
      </c>
    </row>
    <row r="324" spans="4:8" ht="16.2" thickBot="1" x14ac:dyDescent="0.35">
      <c r="D324" s="264"/>
      <c r="E324" s="265" t="s">
        <v>3090</v>
      </c>
      <c r="F324" s="265" t="s">
        <v>3091</v>
      </c>
      <c r="G324" s="268" t="s">
        <v>3264</v>
      </c>
      <c r="H324" s="265" t="s">
        <v>3225</v>
      </c>
    </row>
    <row r="325" spans="4:8" ht="16.2" thickBot="1" x14ac:dyDescent="0.35">
      <c r="D325" s="264"/>
      <c r="E325" s="265" t="s">
        <v>3092</v>
      </c>
      <c r="F325" s="265" t="s">
        <v>3093</v>
      </c>
      <c r="G325" s="268" t="s">
        <v>3265</v>
      </c>
      <c r="H325" s="265" t="s">
        <v>3266</v>
      </c>
    </row>
    <row r="326" spans="4:8" ht="16.2" thickBot="1" x14ac:dyDescent="0.35">
      <c r="D326" s="264"/>
      <c r="E326" s="265" t="s">
        <v>3094</v>
      </c>
      <c r="F326" s="265" t="s">
        <v>3095</v>
      </c>
      <c r="G326" s="268" t="s">
        <v>3267</v>
      </c>
      <c r="H326" s="265" t="s">
        <v>3268</v>
      </c>
    </row>
    <row r="327" spans="4:8" ht="16.2" thickBot="1" x14ac:dyDescent="0.35">
      <c r="D327" s="264"/>
      <c r="E327" s="265" t="s">
        <v>3096</v>
      </c>
      <c r="F327" s="265" t="s">
        <v>3097</v>
      </c>
      <c r="G327" s="268" t="s">
        <v>3269</v>
      </c>
      <c r="H327" s="265" t="s">
        <v>3270</v>
      </c>
    </row>
    <row r="328" spans="4:8" ht="16.2" thickBot="1" x14ac:dyDescent="0.35">
      <c r="D328" s="264"/>
      <c r="E328" s="265" t="s">
        <v>3098</v>
      </c>
      <c r="F328" s="265" t="s">
        <v>3099</v>
      </c>
      <c r="G328" s="268" t="s">
        <v>3271</v>
      </c>
      <c r="H328" s="265" t="s">
        <v>3272</v>
      </c>
    </row>
    <row r="329" spans="4:8" ht="16.2" thickBot="1" x14ac:dyDescent="0.35">
      <c r="D329" s="264"/>
      <c r="E329" s="265" t="s">
        <v>3100</v>
      </c>
      <c r="F329" s="265" t="s">
        <v>3101</v>
      </c>
      <c r="G329" s="268" t="s">
        <v>3273</v>
      </c>
      <c r="H329" s="265" t="s">
        <v>3274</v>
      </c>
    </row>
    <row r="330" spans="4:8" ht="16.2" thickBot="1" x14ac:dyDescent="0.35">
      <c r="E330" s="266" t="s">
        <v>3102</v>
      </c>
      <c r="F330" s="266" t="s">
        <v>3103</v>
      </c>
      <c r="G330" s="268" t="s">
        <v>3275</v>
      </c>
      <c r="H330" s="265" t="s">
        <v>3276</v>
      </c>
    </row>
    <row r="331" spans="4:8" ht="16.2" thickBot="1" x14ac:dyDescent="0.35">
      <c r="E331" s="265" t="s">
        <v>3104</v>
      </c>
      <c r="F331" s="265" t="s">
        <v>3105</v>
      </c>
      <c r="G331" s="268" t="s">
        <v>3277</v>
      </c>
      <c r="H331" s="265" t="s">
        <v>3278</v>
      </c>
    </row>
    <row r="332" spans="4:8" ht="16.2" thickBot="1" x14ac:dyDescent="0.35">
      <c r="E332" s="265" t="s">
        <v>3106</v>
      </c>
      <c r="F332" s="265" t="s">
        <v>3107</v>
      </c>
      <c r="G332" s="268" t="s">
        <v>3230</v>
      </c>
      <c r="H332" s="265" t="s">
        <v>3231</v>
      </c>
    </row>
    <row r="333" spans="4:8" ht="16.2" thickBot="1" x14ac:dyDescent="0.35">
      <c r="E333" s="265" t="s">
        <v>3108</v>
      </c>
      <c r="F333" s="265" t="s">
        <v>3109</v>
      </c>
      <c r="G333" s="268" t="s">
        <v>3279</v>
      </c>
      <c r="H333" s="265" t="s">
        <v>3280</v>
      </c>
    </row>
    <row r="334" spans="4:8" ht="16.2" thickBot="1" x14ac:dyDescent="0.35">
      <c r="E334" s="265" t="s">
        <v>3110</v>
      </c>
      <c r="F334" s="265" t="s">
        <v>3111</v>
      </c>
      <c r="G334" s="268" t="s">
        <v>3281</v>
      </c>
      <c r="H334" s="265" t="s">
        <v>3282</v>
      </c>
    </row>
    <row r="335" spans="4:8" ht="16.2" thickBot="1" x14ac:dyDescent="0.35">
      <c r="E335" s="265" t="s">
        <v>3112</v>
      </c>
      <c r="F335" s="265" t="s">
        <v>3113</v>
      </c>
      <c r="G335" s="268" t="s">
        <v>3283</v>
      </c>
      <c r="H335" s="265" t="s">
        <v>3284</v>
      </c>
    </row>
    <row r="336" spans="4:8" ht="16.2" thickBot="1" x14ac:dyDescent="0.35">
      <c r="E336" s="265" t="s">
        <v>3114</v>
      </c>
      <c r="F336" s="265" t="s">
        <v>3115</v>
      </c>
      <c r="G336" s="268" t="s">
        <v>3285</v>
      </c>
      <c r="H336" s="265" t="s">
        <v>3286</v>
      </c>
    </row>
    <row r="337" spans="5:8" ht="16.2" thickBot="1" x14ac:dyDescent="0.35">
      <c r="E337" s="265" t="s">
        <v>3116</v>
      </c>
      <c r="F337" s="265" t="s">
        <v>3117</v>
      </c>
      <c r="G337" s="268" t="s">
        <v>3287</v>
      </c>
      <c r="H337" s="265" t="s">
        <v>3288</v>
      </c>
    </row>
    <row r="338" spans="5:8" ht="16.2" thickBot="1" x14ac:dyDescent="0.35">
      <c r="E338" s="265" t="s">
        <v>3118</v>
      </c>
      <c r="F338" s="265" t="s">
        <v>3119</v>
      </c>
      <c r="G338" s="268" t="s">
        <v>3289</v>
      </c>
      <c r="H338" s="265" t="s">
        <v>3290</v>
      </c>
    </row>
    <row r="339" spans="5:8" ht="16.2" thickBot="1" x14ac:dyDescent="0.35">
      <c r="E339" s="265" t="s">
        <v>3120</v>
      </c>
      <c r="F339" s="265" t="s">
        <v>3121</v>
      </c>
      <c r="G339" s="268" t="s">
        <v>3291</v>
      </c>
      <c r="H339" s="265" t="s">
        <v>3292</v>
      </c>
    </row>
    <row r="340" spans="5:8" ht="16.2" thickBot="1" x14ac:dyDescent="0.35">
      <c r="E340" s="265" t="s">
        <v>3122</v>
      </c>
      <c r="F340" s="265" t="s">
        <v>3123</v>
      </c>
      <c r="G340" s="268" t="s">
        <v>3293</v>
      </c>
      <c r="H340" s="265" t="s">
        <v>3294</v>
      </c>
    </row>
    <row r="341" spans="5:8" ht="16.2" thickBot="1" x14ac:dyDescent="0.35">
      <c r="E341" s="265" t="s">
        <v>3124</v>
      </c>
      <c r="F341" s="265" t="s">
        <v>3125</v>
      </c>
      <c r="G341" s="268" t="s">
        <v>3295</v>
      </c>
      <c r="H341" s="265" t="s">
        <v>3296</v>
      </c>
    </row>
    <row r="342" spans="5:8" ht="16.2" thickBot="1" x14ac:dyDescent="0.35">
      <c r="E342" s="265" t="s">
        <v>3126</v>
      </c>
      <c r="F342" s="265" t="s">
        <v>3127</v>
      </c>
      <c r="G342" s="268" t="s">
        <v>3297</v>
      </c>
      <c r="H342" s="265" t="s">
        <v>3298</v>
      </c>
    </row>
    <row r="343" spans="5:8" ht="16.2" thickBot="1" x14ac:dyDescent="0.35">
      <c r="E343" s="265" t="s">
        <v>3128</v>
      </c>
      <c r="F343" s="265" t="s">
        <v>3129</v>
      </c>
      <c r="G343" s="268" t="s">
        <v>3299</v>
      </c>
      <c r="H343" s="265" t="s">
        <v>3300</v>
      </c>
    </row>
    <row r="344" spans="5:8" ht="16.2" thickBot="1" x14ac:dyDescent="0.35">
      <c r="E344" s="265" t="s">
        <v>3130</v>
      </c>
      <c r="F344" s="265" t="s">
        <v>3131</v>
      </c>
    </row>
    <row r="345" spans="5:8" ht="16.2" thickBot="1" x14ac:dyDescent="0.35">
      <c r="E345" s="265" t="s">
        <v>3132</v>
      </c>
      <c r="F345" s="265" t="s">
        <v>3133</v>
      </c>
    </row>
    <row r="346" spans="5:8" ht="16.2" thickBot="1" x14ac:dyDescent="0.35">
      <c r="E346" s="265" t="s">
        <v>3134</v>
      </c>
      <c r="F346" s="265" t="s">
        <v>3135</v>
      </c>
    </row>
    <row r="347" spans="5:8" ht="16.2" thickBot="1" x14ac:dyDescent="0.35">
      <c r="E347" s="265" t="s">
        <v>3136</v>
      </c>
      <c r="F347" s="265" t="s">
        <v>3137</v>
      </c>
    </row>
    <row r="348" spans="5:8" ht="16.2" thickBot="1" x14ac:dyDescent="0.35">
      <c r="E348" s="265" t="s">
        <v>3138</v>
      </c>
      <c r="F348" s="265" t="s">
        <v>3139</v>
      </c>
    </row>
    <row r="349" spans="5:8" ht="16.2" thickBot="1" x14ac:dyDescent="0.35">
      <c r="E349" s="265" t="s">
        <v>3140</v>
      </c>
      <c r="F349" s="265" t="s">
        <v>3141</v>
      </c>
    </row>
    <row r="350" spans="5:8" ht="16.2" thickBot="1" x14ac:dyDescent="0.35">
      <c r="E350" s="265" t="s">
        <v>3142</v>
      </c>
      <c r="F350" s="265" t="s">
        <v>3143</v>
      </c>
    </row>
    <row r="351" spans="5:8" ht="16.2" thickBot="1" x14ac:dyDescent="0.35">
      <c r="E351" s="265" t="s">
        <v>3144</v>
      </c>
      <c r="F351" s="265" t="s">
        <v>3145</v>
      </c>
    </row>
    <row r="352" spans="5:8" ht="16.2" thickBot="1" x14ac:dyDescent="0.35">
      <c r="E352" s="265" t="s">
        <v>3146</v>
      </c>
      <c r="F352" s="265" t="s">
        <v>3147</v>
      </c>
    </row>
    <row r="353" spans="5:6" ht="16.2" thickBot="1" x14ac:dyDescent="0.35">
      <c r="E353" s="265" t="s">
        <v>3148</v>
      </c>
      <c r="F353" s="265" t="s">
        <v>3149</v>
      </c>
    </row>
    <row r="354" spans="5:6" ht="16.2" thickBot="1" x14ac:dyDescent="0.35">
      <c r="E354" s="265" t="s">
        <v>3150</v>
      </c>
      <c r="F354" s="265" t="s">
        <v>3151</v>
      </c>
    </row>
    <row r="355" spans="5:6" ht="16.2" thickBot="1" x14ac:dyDescent="0.35">
      <c r="E355" s="265" t="s">
        <v>3152</v>
      </c>
      <c r="F355" s="265" t="s">
        <v>3153</v>
      </c>
    </row>
    <row r="356" spans="5:6" ht="16.2" thickBot="1" x14ac:dyDescent="0.35">
      <c r="E356" s="265" t="s">
        <v>3154</v>
      </c>
      <c r="F356" s="265" t="s">
        <v>3155</v>
      </c>
    </row>
    <row r="357" spans="5:6" ht="16.2" thickBot="1" x14ac:dyDescent="0.35">
      <c r="E357" s="265" t="s">
        <v>3156</v>
      </c>
      <c r="F357" s="265" t="s">
        <v>3157</v>
      </c>
    </row>
    <row r="358" spans="5:6" ht="16.2" thickBot="1" x14ac:dyDescent="0.35">
      <c r="E358" s="265" t="s">
        <v>3158</v>
      </c>
      <c r="F358" s="265" t="s">
        <v>3159</v>
      </c>
    </row>
    <row r="359" spans="5:6" ht="16.2" thickBot="1" x14ac:dyDescent="0.35">
      <c r="E359" s="265" t="s">
        <v>3160</v>
      </c>
      <c r="F359" s="265" t="s">
        <v>3161</v>
      </c>
    </row>
    <row r="360" spans="5:6" ht="16.2" thickBot="1" x14ac:dyDescent="0.35">
      <c r="E360" s="265" t="s">
        <v>3162</v>
      </c>
      <c r="F360" s="265" t="s">
        <v>3163</v>
      </c>
    </row>
    <row r="361" spans="5:6" ht="16.2" thickBot="1" x14ac:dyDescent="0.35">
      <c r="E361" s="265" t="s">
        <v>3164</v>
      </c>
      <c r="F361" s="265" t="s">
        <v>3165</v>
      </c>
    </row>
    <row r="362" spans="5:6" ht="16.2" thickBot="1" x14ac:dyDescent="0.35">
      <c r="E362" s="265" t="s">
        <v>3166</v>
      </c>
      <c r="F362" s="265" t="s">
        <v>3167</v>
      </c>
    </row>
    <row r="363" spans="5:6" ht="16.2" thickBot="1" x14ac:dyDescent="0.35">
      <c r="E363" s="265" t="s">
        <v>3168</v>
      </c>
      <c r="F363" s="265" t="s">
        <v>3169</v>
      </c>
    </row>
    <row r="364" spans="5:6" ht="16.2" thickBot="1" x14ac:dyDescent="0.35">
      <c r="E364" s="265" t="s">
        <v>3170</v>
      </c>
      <c r="F364" s="265" t="s">
        <v>3171</v>
      </c>
    </row>
    <row r="365" spans="5:6" ht="16.2" thickBot="1" x14ac:dyDescent="0.35">
      <c r="E365" s="267" t="s">
        <v>3172</v>
      </c>
      <c r="F365" s="266" t="s">
        <v>3173</v>
      </c>
    </row>
    <row r="366" spans="5:6" ht="16.2" thickBot="1" x14ac:dyDescent="0.35">
      <c r="E366" s="268" t="s">
        <v>3174</v>
      </c>
      <c r="F366" s="265" t="s">
        <v>3175</v>
      </c>
    </row>
    <row r="367" spans="5:6" ht="16.2" thickBot="1" x14ac:dyDescent="0.35">
      <c r="E367" s="268" t="s">
        <v>3176</v>
      </c>
      <c r="F367" s="265" t="s">
        <v>3177</v>
      </c>
    </row>
    <row r="368" spans="5:6" ht="16.2" thickBot="1" x14ac:dyDescent="0.35">
      <c r="E368" s="268" t="s">
        <v>3178</v>
      </c>
      <c r="F368" s="265" t="s">
        <v>3179</v>
      </c>
    </row>
    <row r="369" spans="5:6" ht="16.2" thickBot="1" x14ac:dyDescent="0.35">
      <c r="E369" s="268" t="s">
        <v>3180</v>
      </c>
      <c r="F369" s="265" t="s">
        <v>1784</v>
      </c>
    </row>
    <row r="370" spans="5:6" ht="16.2" thickBot="1" x14ac:dyDescent="0.35">
      <c r="E370" s="268" t="s">
        <v>3181</v>
      </c>
      <c r="F370" s="265" t="s">
        <v>3182</v>
      </c>
    </row>
    <row r="371" spans="5:6" ht="15" thickBot="1" x14ac:dyDescent="0.35">
      <c r="E371" s="269" t="s">
        <v>3176</v>
      </c>
      <c r="F371" s="270" t="s">
        <v>3177</v>
      </c>
    </row>
    <row r="372" spans="5:6" ht="15" thickBot="1" x14ac:dyDescent="0.35">
      <c r="E372" s="269" t="s">
        <v>3183</v>
      </c>
      <c r="F372" s="270" t="s">
        <v>3184</v>
      </c>
    </row>
    <row r="373" spans="5:6" ht="15" thickBot="1" x14ac:dyDescent="0.35">
      <c r="E373" s="269" t="s">
        <v>3185</v>
      </c>
      <c r="F373" s="270" t="s">
        <v>1928</v>
      </c>
    </row>
    <row r="374" spans="5:6" ht="15" thickBot="1" x14ac:dyDescent="0.35">
      <c r="E374" s="269" t="s">
        <v>3186</v>
      </c>
      <c r="F374" s="270" t="s">
        <v>3187</v>
      </c>
    </row>
    <row r="375" spans="5:6" ht="15" thickBot="1" x14ac:dyDescent="0.35">
      <c r="E375" s="269" t="s">
        <v>3188</v>
      </c>
      <c r="F375" s="270" t="s">
        <v>3189</v>
      </c>
    </row>
    <row r="376" spans="5:6" ht="15" thickBot="1" x14ac:dyDescent="0.35">
      <c r="E376" s="269" t="s">
        <v>3190</v>
      </c>
      <c r="F376" s="270" t="s">
        <v>3191</v>
      </c>
    </row>
    <row r="377" spans="5:6" ht="15" thickBot="1" x14ac:dyDescent="0.35">
      <c r="E377" s="269" t="s">
        <v>3192</v>
      </c>
      <c r="F377" s="270" t="s">
        <v>3193</v>
      </c>
    </row>
    <row r="378" spans="5:6" ht="15" thickBot="1" x14ac:dyDescent="0.35">
      <c r="E378" s="269" t="s">
        <v>3194</v>
      </c>
      <c r="F378" s="270" t="s">
        <v>3195</v>
      </c>
    </row>
    <row r="379" spans="5:6" ht="15" thickBot="1" x14ac:dyDescent="0.35">
      <c r="E379" s="269" t="s">
        <v>3196</v>
      </c>
      <c r="F379" s="270" t="s">
        <v>3197</v>
      </c>
    </row>
    <row r="380" spans="5:6" ht="15" thickBot="1" x14ac:dyDescent="0.35">
      <c r="E380" s="269" t="s">
        <v>3198</v>
      </c>
      <c r="F380" s="270" t="s">
        <v>3199</v>
      </c>
    </row>
    <row r="381" spans="5:6" ht="15" thickBot="1" x14ac:dyDescent="0.35">
      <c r="E381" s="269" t="s">
        <v>3200</v>
      </c>
      <c r="F381" s="270" t="s">
        <v>3201</v>
      </c>
    </row>
    <row r="382" spans="5:6" ht="15" thickBot="1" x14ac:dyDescent="0.35">
      <c r="E382" s="269" t="s">
        <v>3202</v>
      </c>
      <c r="F382" s="270" t="s">
        <v>3203</v>
      </c>
    </row>
  </sheetData>
  <autoFilter ref="A2:F31" xr:uid="{BBE7A9CB-0992-4216-9396-B6053ABF2F57}"/>
  <mergeCells count="68">
    <mergeCell ref="G150:H150"/>
    <mergeCell ref="G151:H151"/>
    <mergeCell ref="H274:H275"/>
    <mergeCell ref="G242:H242"/>
    <mergeCell ref="G243:H243"/>
    <mergeCell ref="G188:H188"/>
    <mergeCell ref="G189:H189"/>
    <mergeCell ref="G106:H106"/>
    <mergeCell ref="G107:H107"/>
    <mergeCell ref="A105:E105"/>
    <mergeCell ref="I106:J106"/>
    <mergeCell ref="K106:L106"/>
    <mergeCell ref="I107:J107"/>
    <mergeCell ref="K107:L107"/>
    <mergeCell ref="A106:B106"/>
    <mergeCell ref="A107:B107"/>
    <mergeCell ref="C106:D106"/>
    <mergeCell ref="C107:D107"/>
    <mergeCell ref="E106:F106"/>
    <mergeCell ref="E107:F107"/>
    <mergeCell ref="G37:H37"/>
    <mergeCell ref="G38:H38"/>
    <mergeCell ref="I37:J37"/>
    <mergeCell ref="I38:J38"/>
    <mergeCell ref="A35:E35"/>
    <mergeCell ref="A1:F1"/>
    <mergeCell ref="A37:B37"/>
    <mergeCell ref="A38:B38"/>
    <mergeCell ref="C37:D37"/>
    <mergeCell ref="C38:D38"/>
    <mergeCell ref="E37:F37"/>
    <mergeCell ref="E38:F38"/>
    <mergeCell ref="A149:E149"/>
    <mergeCell ref="A150:B150"/>
    <mergeCell ref="A151:B151"/>
    <mergeCell ref="C150:D150"/>
    <mergeCell ref="C151:D151"/>
    <mergeCell ref="E150:F150"/>
    <mergeCell ref="E151:F151"/>
    <mergeCell ref="A187:E187"/>
    <mergeCell ref="A188:B188"/>
    <mergeCell ref="C188:D188"/>
    <mergeCell ref="A189:B189"/>
    <mergeCell ref="C189:D189"/>
    <mergeCell ref="E188:F188"/>
    <mergeCell ref="E189:F189"/>
    <mergeCell ref="I188:J188"/>
    <mergeCell ref="I189:J189"/>
    <mergeCell ref="K188:L188"/>
    <mergeCell ref="K189:L189"/>
    <mergeCell ref="A291:E291"/>
    <mergeCell ref="I242:J242"/>
    <mergeCell ref="I243:J243"/>
    <mergeCell ref="A241:E241"/>
    <mergeCell ref="A242:B242"/>
    <mergeCell ref="A243:B243"/>
    <mergeCell ref="C242:D242"/>
    <mergeCell ref="C243:D243"/>
    <mergeCell ref="E242:F242"/>
    <mergeCell ref="E243:F243"/>
    <mergeCell ref="G292:H292"/>
    <mergeCell ref="G293:H293"/>
    <mergeCell ref="A292:B292"/>
    <mergeCell ref="C292:D292"/>
    <mergeCell ref="E292:F292"/>
    <mergeCell ref="A293:B293"/>
    <mergeCell ref="C293:D293"/>
    <mergeCell ref="E293:F29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7DD74-F51A-43AE-812D-B0A8A8267106}">
  <dimension ref="A1:L75"/>
  <sheetViews>
    <sheetView workbookViewId="0">
      <pane xSplit="1" ySplit="3" topLeftCell="B4" activePane="bottomRight" state="frozen"/>
      <selection pane="topRight" activeCell="B1" sqref="B1"/>
      <selection pane="bottomLeft" activeCell="A4" sqref="A4"/>
      <selection pane="bottomRight" activeCell="C23" sqref="C23"/>
    </sheetView>
  </sheetViews>
  <sheetFormatPr defaultRowHeight="14.4" x14ac:dyDescent="0.3"/>
  <cols>
    <col min="1" max="2" width="22.88671875" style="210" customWidth="1"/>
    <col min="3" max="6" width="22.88671875" customWidth="1"/>
  </cols>
  <sheetData>
    <row r="1" spans="1:12" ht="16.8" x14ac:dyDescent="0.3">
      <c r="A1" s="509" t="s">
        <v>2654</v>
      </c>
      <c r="B1" s="509"/>
      <c r="C1" s="509"/>
      <c r="D1" s="509"/>
      <c r="E1" s="509"/>
      <c r="F1" s="209"/>
      <c r="G1" s="208"/>
      <c r="H1" s="208"/>
      <c r="I1" s="208"/>
      <c r="J1" s="208"/>
      <c r="K1" s="208"/>
      <c r="L1" s="208"/>
    </row>
    <row r="2" spans="1:12" ht="16.8" x14ac:dyDescent="0.3">
      <c r="A2" s="209"/>
      <c r="B2" s="209"/>
      <c r="C2" s="509" t="s">
        <v>2104</v>
      </c>
      <c r="D2" s="509"/>
      <c r="E2" s="509"/>
      <c r="F2" s="509"/>
    </row>
    <row r="3" spans="1:12" ht="16.8" x14ac:dyDescent="0.3">
      <c r="A3" s="209" t="s">
        <v>2118</v>
      </c>
      <c r="B3" s="209" t="s">
        <v>2653</v>
      </c>
      <c r="C3" s="209" t="s">
        <v>2649</v>
      </c>
      <c r="D3" s="209" t="s">
        <v>2650</v>
      </c>
      <c r="E3" s="209" t="s">
        <v>2651</v>
      </c>
      <c r="F3" s="209" t="s">
        <v>2652</v>
      </c>
    </row>
    <row r="4" spans="1:12" ht="33.75" customHeight="1" x14ac:dyDescent="0.3">
      <c r="A4" s="510" t="s">
        <v>2662</v>
      </c>
      <c r="B4" s="214" t="s">
        <v>2655</v>
      </c>
      <c r="C4" s="215">
        <v>0</v>
      </c>
      <c r="D4" s="215">
        <v>0</v>
      </c>
      <c r="E4" s="215">
        <v>0</v>
      </c>
      <c r="F4" s="214">
        <f t="shared" ref="F4:F33" si="0">C4+D4+E4</f>
        <v>0</v>
      </c>
    </row>
    <row r="5" spans="1:12" ht="33.75" customHeight="1" x14ac:dyDescent="0.3">
      <c r="A5" s="510"/>
      <c r="B5" s="214" t="s">
        <v>2656</v>
      </c>
      <c r="C5" s="215">
        <v>0</v>
      </c>
      <c r="D5" s="215">
        <v>0</v>
      </c>
      <c r="E5" s="215">
        <v>0</v>
      </c>
      <c r="F5" s="214">
        <f t="shared" si="0"/>
        <v>0</v>
      </c>
    </row>
    <row r="6" spans="1:12" ht="33.75" customHeight="1" x14ac:dyDescent="0.3">
      <c r="A6" s="510"/>
      <c r="B6" s="214" t="s">
        <v>2657</v>
      </c>
      <c r="C6" s="215">
        <v>0</v>
      </c>
      <c r="D6" s="215">
        <v>0</v>
      </c>
      <c r="E6" s="215">
        <v>0</v>
      </c>
      <c r="F6" s="214">
        <f t="shared" si="0"/>
        <v>0</v>
      </c>
    </row>
    <row r="7" spans="1:12" ht="33.75" customHeight="1" x14ac:dyDescent="0.3">
      <c r="A7" s="510"/>
      <c r="B7" s="214" t="s">
        <v>2658</v>
      </c>
      <c r="C7" s="215">
        <v>0</v>
      </c>
      <c r="D7" s="215">
        <v>120</v>
      </c>
      <c r="E7" s="215">
        <v>0</v>
      </c>
      <c r="F7" s="214">
        <f t="shared" si="0"/>
        <v>120</v>
      </c>
    </row>
    <row r="8" spans="1:12" ht="33.75" customHeight="1" x14ac:dyDescent="0.3">
      <c r="A8" s="510"/>
      <c r="B8" s="214" t="s">
        <v>2659</v>
      </c>
      <c r="C8" s="215">
        <v>0</v>
      </c>
      <c r="D8" s="215">
        <v>0</v>
      </c>
      <c r="E8" s="215">
        <v>0</v>
      </c>
      <c r="F8" s="214">
        <f t="shared" si="0"/>
        <v>0</v>
      </c>
    </row>
    <row r="9" spans="1:12" ht="33.75" customHeight="1" x14ac:dyDescent="0.3">
      <c r="A9" s="511" t="s">
        <v>2663</v>
      </c>
      <c r="B9" s="216" t="s">
        <v>2655</v>
      </c>
      <c r="C9" s="217">
        <v>0</v>
      </c>
      <c r="D9" s="217">
        <v>0</v>
      </c>
      <c r="E9" s="217">
        <v>0</v>
      </c>
      <c r="F9" s="216">
        <f t="shared" si="0"/>
        <v>0</v>
      </c>
    </row>
    <row r="10" spans="1:12" ht="33.75" customHeight="1" x14ac:dyDescent="0.3">
      <c r="A10" s="511"/>
      <c r="B10" s="216" t="s">
        <v>2656</v>
      </c>
      <c r="C10" s="217">
        <v>0</v>
      </c>
      <c r="D10" s="217">
        <v>0</v>
      </c>
      <c r="E10" s="217">
        <v>0</v>
      </c>
      <c r="F10" s="216">
        <f t="shared" si="0"/>
        <v>0</v>
      </c>
    </row>
    <row r="11" spans="1:12" ht="33.75" customHeight="1" x14ac:dyDescent="0.3">
      <c r="A11" s="511"/>
      <c r="B11" s="216" t="s">
        <v>2657</v>
      </c>
      <c r="C11" s="217">
        <v>0</v>
      </c>
      <c r="D11" s="217">
        <v>0</v>
      </c>
      <c r="E11" s="217">
        <v>0</v>
      </c>
      <c r="F11" s="216">
        <f t="shared" si="0"/>
        <v>0</v>
      </c>
    </row>
    <row r="12" spans="1:12" ht="33.75" customHeight="1" x14ac:dyDescent="0.3">
      <c r="A12" s="511"/>
      <c r="B12" s="216" t="s">
        <v>2658</v>
      </c>
      <c r="C12" s="217">
        <v>0</v>
      </c>
      <c r="D12" s="217">
        <v>29</v>
      </c>
      <c r="E12" s="217">
        <v>0</v>
      </c>
      <c r="F12" s="216">
        <f t="shared" si="0"/>
        <v>29</v>
      </c>
    </row>
    <row r="13" spans="1:12" ht="33.75" customHeight="1" x14ac:dyDescent="0.3">
      <c r="A13" s="511"/>
      <c r="B13" s="216" t="s">
        <v>2659</v>
      </c>
      <c r="C13" s="217">
        <v>0</v>
      </c>
      <c r="D13" s="217">
        <v>53</v>
      </c>
      <c r="E13" s="217">
        <v>0</v>
      </c>
      <c r="F13" s="216">
        <f t="shared" si="0"/>
        <v>53</v>
      </c>
    </row>
    <row r="14" spans="1:12" ht="33.75" customHeight="1" x14ac:dyDescent="0.3">
      <c r="A14" s="510" t="s">
        <v>2664</v>
      </c>
      <c r="B14" s="214" t="s">
        <v>2655</v>
      </c>
      <c r="C14" s="215">
        <v>26</v>
      </c>
      <c r="D14" s="215">
        <v>0</v>
      </c>
      <c r="E14" s="215">
        <v>0</v>
      </c>
      <c r="F14" s="214">
        <f t="shared" si="0"/>
        <v>26</v>
      </c>
    </row>
    <row r="15" spans="1:12" ht="33.75" customHeight="1" x14ac:dyDescent="0.3">
      <c r="A15" s="510"/>
      <c r="B15" s="214" t="s">
        <v>2656</v>
      </c>
      <c r="C15" s="215">
        <v>13</v>
      </c>
      <c r="D15" s="215">
        <v>0</v>
      </c>
      <c r="E15" s="215">
        <v>0</v>
      </c>
      <c r="F15" s="214">
        <f t="shared" si="0"/>
        <v>13</v>
      </c>
    </row>
    <row r="16" spans="1:12" ht="33.75" customHeight="1" x14ac:dyDescent="0.3">
      <c r="A16" s="510"/>
      <c r="B16" s="214" t="s">
        <v>2657</v>
      </c>
      <c r="C16" s="215">
        <v>0</v>
      </c>
      <c r="D16" s="215">
        <v>0</v>
      </c>
      <c r="E16" s="215">
        <v>0</v>
      </c>
      <c r="F16" s="214">
        <f t="shared" si="0"/>
        <v>0</v>
      </c>
    </row>
    <row r="17" spans="1:6" ht="33.75" customHeight="1" x14ac:dyDescent="0.3">
      <c r="A17" s="510"/>
      <c r="B17" s="214" t="s">
        <v>2658</v>
      </c>
      <c r="C17" s="215">
        <v>0</v>
      </c>
      <c r="D17" s="215">
        <v>0</v>
      </c>
      <c r="E17" s="215">
        <v>0</v>
      </c>
      <c r="F17" s="214">
        <f t="shared" si="0"/>
        <v>0</v>
      </c>
    </row>
    <row r="18" spans="1:6" ht="33.75" customHeight="1" x14ac:dyDescent="0.3">
      <c r="A18" s="510"/>
      <c r="B18" s="214" t="s">
        <v>2659</v>
      </c>
      <c r="C18" s="215">
        <v>0</v>
      </c>
      <c r="D18" s="215">
        <v>0</v>
      </c>
      <c r="E18" s="215">
        <v>0</v>
      </c>
      <c r="F18" s="214">
        <f t="shared" si="0"/>
        <v>0</v>
      </c>
    </row>
    <row r="19" spans="1:6" ht="33.75" customHeight="1" x14ac:dyDescent="0.3">
      <c r="A19" s="514" t="s">
        <v>2218</v>
      </c>
      <c r="B19" s="218" t="s">
        <v>2655</v>
      </c>
      <c r="C19" s="219">
        <v>31</v>
      </c>
      <c r="D19" s="219">
        <v>48</v>
      </c>
      <c r="E19" s="219">
        <v>0</v>
      </c>
      <c r="F19" s="218">
        <f t="shared" si="0"/>
        <v>79</v>
      </c>
    </row>
    <row r="20" spans="1:6" ht="33.75" customHeight="1" x14ac:dyDescent="0.3">
      <c r="A20" s="514"/>
      <c r="B20" s="218" t="s">
        <v>2656</v>
      </c>
      <c r="C20" s="219">
        <v>43</v>
      </c>
      <c r="D20" s="219">
        <v>48</v>
      </c>
      <c r="E20" s="219">
        <v>0</v>
      </c>
      <c r="F20" s="218">
        <f t="shared" si="0"/>
        <v>91</v>
      </c>
    </row>
    <row r="21" spans="1:6" ht="33.75" customHeight="1" x14ac:dyDescent="0.3">
      <c r="A21" s="514"/>
      <c r="B21" s="218" t="s">
        <v>2657</v>
      </c>
      <c r="C21" s="219">
        <v>46</v>
      </c>
      <c r="D21" s="219">
        <v>48</v>
      </c>
      <c r="E21" s="219">
        <v>0</v>
      </c>
      <c r="F21" s="218">
        <f t="shared" si="0"/>
        <v>94</v>
      </c>
    </row>
    <row r="22" spans="1:6" ht="33.75" customHeight="1" x14ac:dyDescent="0.3">
      <c r="A22" s="514"/>
      <c r="B22" s="218" t="s">
        <v>2658</v>
      </c>
      <c r="C22" s="219">
        <v>64</v>
      </c>
      <c r="D22" s="219">
        <v>48</v>
      </c>
      <c r="E22" s="219">
        <v>0</v>
      </c>
      <c r="F22" s="218">
        <f t="shared" si="0"/>
        <v>112</v>
      </c>
    </row>
    <row r="23" spans="1:6" ht="33.75" customHeight="1" x14ac:dyDescent="0.3">
      <c r="A23" s="514"/>
      <c r="B23" s="218" t="s">
        <v>2659</v>
      </c>
      <c r="C23" s="219">
        <v>0</v>
      </c>
      <c r="D23" s="219">
        <v>64</v>
      </c>
      <c r="E23" s="219">
        <v>0</v>
      </c>
      <c r="F23" s="218">
        <f t="shared" si="0"/>
        <v>64</v>
      </c>
    </row>
    <row r="24" spans="1:6" ht="33.75" customHeight="1" x14ac:dyDescent="0.3">
      <c r="A24" s="515" t="s">
        <v>2114</v>
      </c>
      <c r="B24" s="220" t="s">
        <v>2655</v>
      </c>
      <c r="C24" s="221">
        <v>69</v>
      </c>
      <c r="D24" s="221">
        <v>65</v>
      </c>
      <c r="E24" s="221">
        <v>0</v>
      </c>
      <c r="F24" s="220">
        <f t="shared" si="0"/>
        <v>134</v>
      </c>
    </row>
    <row r="25" spans="1:6" ht="33.75" customHeight="1" x14ac:dyDescent="0.3">
      <c r="A25" s="515"/>
      <c r="B25" s="220" t="s">
        <v>2656</v>
      </c>
      <c r="C25" s="221">
        <f>63+69</f>
        <v>132</v>
      </c>
      <c r="D25" s="221">
        <v>46</v>
      </c>
      <c r="E25" s="221">
        <v>0</v>
      </c>
      <c r="F25" s="220">
        <f t="shared" si="0"/>
        <v>178</v>
      </c>
    </row>
    <row r="26" spans="1:6" ht="33.75" customHeight="1" x14ac:dyDescent="0.3">
      <c r="A26" s="515"/>
      <c r="B26" s="220" t="s">
        <v>2657</v>
      </c>
      <c r="C26" s="221">
        <v>69</v>
      </c>
      <c r="D26" s="221">
        <v>0</v>
      </c>
      <c r="E26" s="221">
        <v>0</v>
      </c>
      <c r="F26" s="220">
        <f t="shared" si="0"/>
        <v>69</v>
      </c>
    </row>
    <row r="27" spans="1:6" ht="33.75" customHeight="1" x14ac:dyDescent="0.3">
      <c r="A27" s="515"/>
      <c r="B27" s="220" t="s">
        <v>2658</v>
      </c>
      <c r="C27" s="221">
        <v>0</v>
      </c>
      <c r="D27" s="221">
        <f>36+45</f>
        <v>81</v>
      </c>
      <c r="E27" s="221">
        <v>0</v>
      </c>
      <c r="F27" s="220">
        <f t="shared" si="0"/>
        <v>81</v>
      </c>
    </row>
    <row r="28" spans="1:6" ht="33.75" customHeight="1" x14ac:dyDescent="0.3">
      <c r="A28" s="515"/>
      <c r="B28" s="220" t="s">
        <v>2659</v>
      </c>
      <c r="C28" s="221">
        <v>0</v>
      </c>
      <c r="D28" s="221">
        <v>75</v>
      </c>
      <c r="E28" s="221">
        <v>0</v>
      </c>
      <c r="F28" s="220">
        <f t="shared" si="0"/>
        <v>75</v>
      </c>
    </row>
    <row r="29" spans="1:6" ht="33.75" customHeight="1" x14ac:dyDescent="0.3">
      <c r="A29" s="516" t="s">
        <v>2660</v>
      </c>
      <c r="B29" s="212" t="s">
        <v>2655</v>
      </c>
      <c r="C29" s="213">
        <v>13</v>
      </c>
      <c r="D29" s="213">
        <v>0</v>
      </c>
      <c r="E29" s="213">
        <v>0</v>
      </c>
      <c r="F29" s="212">
        <f t="shared" si="0"/>
        <v>13</v>
      </c>
    </row>
    <row r="30" spans="1:6" ht="33.75" customHeight="1" x14ac:dyDescent="0.3">
      <c r="A30" s="516"/>
      <c r="B30" s="212" t="s">
        <v>2656</v>
      </c>
      <c r="C30" s="213">
        <v>35</v>
      </c>
      <c r="D30" s="213">
        <v>0</v>
      </c>
      <c r="E30" s="213">
        <v>0</v>
      </c>
      <c r="F30" s="212">
        <f t="shared" si="0"/>
        <v>35</v>
      </c>
    </row>
    <row r="31" spans="1:6" ht="33.75" customHeight="1" x14ac:dyDescent="0.3">
      <c r="A31" s="516"/>
      <c r="B31" s="212" t="s">
        <v>2657</v>
      </c>
      <c r="C31" s="213">
        <v>26</v>
      </c>
      <c r="D31" s="213">
        <v>0</v>
      </c>
      <c r="E31" s="213">
        <v>0</v>
      </c>
      <c r="F31" s="212">
        <f t="shared" si="0"/>
        <v>26</v>
      </c>
    </row>
    <row r="32" spans="1:6" ht="33.75" customHeight="1" x14ac:dyDescent="0.3">
      <c r="A32" s="516"/>
      <c r="B32" s="212" t="s">
        <v>2658</v>
      </c>
      <c r="C32" s="213">
        <v>48</v>
      </c>
      <c r="D32" s="213">
        <v>0</v>
      </c>
      <c r="E32" s="213">
        <v>0</v>
      </c>
      <c r="F32" s="212">
        <f t="shared" si="0"/>
        <v>48</v>
      </c>
    </row>
    <row r="33" spans="1:6" ht="33.75" customHeight="1" x14ac:dyDescent="0.3">
      <c r="A33" s="516"/>
      <c r="B33" s="212" t="s">
        <v>2659</v>
      </c>
      <c r="C33" s="213">
        <v>25</v>
      </c>
      <c r="D33" s="213">
        <v>0</v>
      </c>
      <c r="E33" s="213">
        <v>0</v>
      </c>
      <c r="F33" s="212">
        <f t="shared" si="0"/>
        <v>25</v>
      </c>
    </row>
    <row r="34" spans="1:6" ht="33.75" customHeight="1" x14ac:dyDescent="0.3">
      <c r="A34" s="517" t="s">
        <v>2666</v>
      </c>
      <c r="B34" s="222" t="s">
        <v>2655</v>
      </c>
      <c r="C34" s="223">
        <f>65+62</f>
        <v>127</v>
      </c>
      <c r="D34" s="223">
        <v>0</v>
      </c>
      <c r="E34" s="223">
        <v>0</v>
      </c>
      <c r="F34" s="222">
        <f>C34+D34+E34</f>
        <v>127</v>
      </c>
    </row>
    <row r="35" spans="1:6" ht="33.75" customHeight="1" x14ac:dyDescent="0.3">
      <c r="A35" s="517"/>
      <c r="B35" s="222" t="s">
        <v>2656</v>
      </c>
      <c r="C35" s="223">
        <f>48+57</f>
        <v>105</v>
      </c>
      <c r="D35" s="223">
        <v>0</v>
      </c>
      <c r="E35" s="223">
        <v>0</v>
      </c>
      <c r="F35" s="222">
        <f t="shared" ref="F35:F58" si="1">C35+D35+E35</f>
        <v>105</v>
      </c>
    </row>
    <row r="36" spans="1:6" ht="33.75" customHeight="1" x14ac:dyDescent="0.3">
      <c r="A36" s="517"/>
      <c r="B36" s="222" t="s">
        <v>2657</v>
      </c>
      <c r="C36" s="223">
        <f>37+55</f>
        <v>92</v>
      </c>
      <c r="D36" s="223">
        <v>0</v>
      </c>
      <c r="E36" s="223">
        <v>0</v>
      </c>
      <c r="F36" s="222">
        <f t="shared" si="1"/>
        <v>92</v>
      </c>
    </row>
    <row r="37" spans="1:6" ht="33.75" customHeight="1" x14ac:dyDescent="0.3">
      <c r="A37" s="517"/>
      <c r="B37" s="222" t="s">
        <v>2658</v>
      </c>
      <c r="C37" s="223">
        <f>77+72</f>
        <v>149</v>
      </c>
      <c r="D37" s="223">
        <v>0</v>
      </c>
      <c r="E37" s="223">
        <v>0</v>
      </c>
      <c r="F37" s="222">
        <f t="shared" si="1"/>
        <v>149</v>
      </c>
    </row>
    <row r="38" spans="1:6" ht="33.75" customHeight="1" x14ac:dyDescent="0.3">
      <c r="A38" s="517"/>
      <c r="B38" s="222" t="s">
        <v>2659</v>
      </c>
      <c r="C38" s="223">
        <f>29+62</f>
        <v>91</v>
      </c>
      <c r="D38" s="223">
        <v>0</v>
      </c>
      <c r="E38" s="223">
        <v>0</v>
      </c>
      <c r="F38" s="222">
        <f t="shared" si="1"/>
        <v>91</v>
      </c>
    </row>
    <row r="39" spans="1:6" ht="33.75" customHeight="1" x14ac:dyDescent="0.3">
      <c r="A39" s="511" t="s">
        <v>2661</v>
      </c>
      <c r="B39" s="216" t="s">
        <v>2655</v>
      </c>
      <c r="C39" s="217">
        <v>19</v>
      </c>
      <c r="D39" s="217">
        <v>26</v>
      </c>
      <c r="E39" s="217">
        <v>0</v>
      </c>
      <c r="F39" s="222">
        <f t="shared" si="1"/>
        <v>45</v>
      </c>
    </row>
    <row r="40" spans="1:6" ht="33.75" customHeight="1" x14ac:dyDescent="0.3">
      <c r="A40" s="511"/>
      <c r="B40" s="216" t="s">
        <v>2656</v>
      </c>
      <c r="C40" s="217">
        <v>17</v>
      </c>
      <c r="D40" s="217">
        <v>67</v>
      </c>
      <c r="E40" s="217">
        <v>0</v>
      </c>
      <c r="F40" s="222">
        <f t="shared" si="1"/>
        <v>84</v>
      </c>
    </row>
    <row r="41" spans="1:6" ht="33.75" customHeight="1" x14ac:dyDescent="0.3">
      <c r="A41" s="511"/>
      <c r="B41" s="216" t="s">
        <v>2657</v>
      </c>
      <c r="C41" s="217">
        <v>12</v>
      </c>
      <c r="D41" s="217">
        <v>27</v>
      </c>
      <c r="E41" s="217">
        <v>0</v>
      </c>
      <c r="F41" s="222">
        <f t="shared" si="1"/>
        <v>39</v>
      </c>
    </row>
    <row r="42" spans="1:6" ht="33.75" customHeight="1" x14ac:dyDescent="0.3">
      <c r="A42" s="511"/>
      <c r="B42" s="216" t="s">
        <v>2658</v>
      </c>
      <c r="C42" s="217">
        <v>10</v>
      </c>
      <c r="D42" s="217">
        <v>27</v>
      </c>
      <c r="E42" s="217">
        <v>0</v>
      </c>
      <c r="F42" s="222">
        <f t="shared" si="1"/>
        <v>37</v>
      </c>
    </row>
    <row r="43" spans="1:6" ht="33.75" customHeight="1" x14ac:dyDescent="0.3">
      <c r="A43" s="511"/>
      <c r="B43" s="216" t="s">
        <v>2659</v>
      </c>
      <c r="C43" s="217">
        <v>21</v>
      </c>
      <c r="D43" s="217">
        <v>28</v>
      </c>
      <c r="E43" s="217">
        <v>0</v>
      </c>
      <c r="F43" s="222">
        <f t="shared" si="1"/>
        <v>49</v>
      </c>
    </row>
    <row r="44" spans="1:6" ht="33.75" customHeight="1" x14ac:dyDescent="0.3">
      <c r="A44" s="510" t="s">
        <v>2474</v>
      </c>
      <c r="B44" s="214" t="s">
        <v>2655</v>
      </c>
      <c r="C44" s="215">
        <v>27</v>
      </c>
      <c r="D44" s="215">
        <v>0</v>
      </c>
      <c r="E44" s="215">
        <v>0</v>
      </c>
      <c r="F44" s="222">
        <f t="shared" si="1"/>
        <v>27</v>
      </c>
    </row>
    <row r="45" spans="1:6" ht="33.75" customHeight="1" x14ac:dyDescent="0.3">
      <c r="A45" s="510"/>
      <c r="B45" s="214" t="s">
        <v>2656</v>
      </c>
      <c r="C45" s="215">
        <v>21</v>
      </c>
      <c r="D45" s="215">
        <v>0</v>
      </c>
      <c r="E45" s="215">
        <v>0</v>
      </c>
      <c r="F45" s="222">
        <f t="shared" si="1"/>
        <v>21</v>
      </c>
    </row>
    <row r="46" spans="1:6" ht="33.75" customHeight="1" x14ac:dyDescent="0.3">
      <c r="A46" s="510"/>
      <c r="B46" s="214" t="s">
        <v>2657</v>
      </c>
      <c r="C46" s="215">
        <v>29</v>
      </c>
      <c r="D46" s="215">
        <v>21</v>
      </c>
      <c r="E46" s="215">
        <v>0</v>
      </c>
      <c r="F46" s="222">
        <f t="shared" si="1"/>
        <v>50</v>
      </c>
    </row>
    <row r="47" spans="1:6" ht="33.75" customHeight="1" x14ac:dyDescent="0.3">
      <c r="A47" s="510"/>
      <c r="B47" s="214" t="s">
        <v>2658</v>
      </c>
      <c r="C47" s="215">
        <v>27</v>
      </c>
      <c r="D47" s="215">
        <v>62</v>
      </c>
      <c r="E47" s="215">
        <v>0</v>
      </c>
      <c r="F47" s="222">
        <f t="shared" si="1"/>
        <v>89</v>
      </c>
    </row>
    <row r="48" spans="1:6" ht="33.75" customHeight="1" x14ac:dyDescent="0.3">
      <c r="A48" s="510"/>
      <c r="B48" s="214" t="s">
        <v>2659</v>
      </c>
      <c r="C48" s="215">
        <v>30</v>
      </c>
      <c r="D48" s="215">
        <v>74</v>
      </c>
      <c r="E48" s="215">
        <v>0</v>
      </c>
      <c r="F48" s="222">
        <f t="shared" si="1"/>
        <v>104</v>
      </c>
    </row>
    <row r="49" spans="1:6" ht="33.75" customHeight="1" x14ac:dyDescent="0.3">
      <c r="A49" s="517" t="s">
        <v>2119</v>
      </c>
      <c r="B49" s="322" t="s">
        <v>2655</v>
      </c>
      <c r="C49" s="223">
        <v>0</v>
      </c>
      <c r="D49" s="223">
        <v>0</v>
      </c>
      <c r="E49" s="223">
        <v>0</v>
      </c>
      <c r="F49" s="322">
        <f t="shared" si="1"/>
        <v>0</v>
      </c>
    </row>
    <row r="50" spans="1:6" ht="33.75" customHeight="1" x14ac:dyDescent="0.3">
      <c r="A50" s="517"/>
      <c r="B50" s="322" t="s">
        <v>2656</v>
      </c>
      <c r="C50" s="223">
        <v>0</v>
      </c>
      <c r="D50" s="223">
        <v>0</v>
      </c>
      <c r="E50" s="223">
        <v>0</v>
      </c>
      <c r="F50" s="322">
        <f t="shared" si="1"/>
        <v>0</v>
      </c>
    </row>
    <row r="51" spans="1:6" ht="33.75" customHeight="1" x14ac:dyDescent="0.3">
      <c r="A51" s="517"/>
      <c r="B51" s="322" t="s">
        <v>2657</v>
      </c>
      <c r="C51" s="223">
        <v>0</v>
      </c>
      <c r="D51" s="223">
        <v>0</v>
      </c>
      <c r="E51" s="223">
        <v>16</v>
      </c>
      <c r="F51" s="322">
        <f t="shared" si="1"/>
        <v>16</v>
      </c>
    </row>
    <row r="52" spans="1:6" ht="33.75" customHeight="1" x14ac:dyDescent="0.3">
      <c r="A52" s="517"/>
      <c r="B52" s="322" t="s">
        <v>2658</v>
      </c>
      <c r="C52" s="223">
        <v>0</v>
      </c>
      <c r="D52" s="223">
        <v>0</v>
      </c>
      <c r="E52" s="223">
        <v>41</v>
      </c>
      <c r="F52" s="322">
        <f t="shared" si="1"/>
        <v>41</v>
      </c>
    </row>
    <row r="53" spans="1:6" ht="33.75" customHeight="1" x14ac:dyDescent="0.3">
      <c r="A53" s="517"/>
      <c r="B53" s="322" t="s">
        <v>2659</v>
      </c>
      <c r="C53" s="223">
        <v>0</v>
      </c>
      <c r="D53" s="223">
        <v>0</v>
      </c>
      <c r="E53" s="223">
        <v>0</v>
      </c>
      <c r="F53" s="322">
        <f t="shared" si="1"/>
        <v>0</v>
      </c>
    </row>
    <row r="54" spans="1:6" ht="33.75" customHeight="1" x14ac:dyDescent="0.3">
      <c r="A54" s="512" t="s">
        <v>2665</v>
      </c>
      <c r="B54" s="224" t="s">
        <v>2655</v>
      </c>
      <c r="C54" s="225">
        <v>39</v>
      </c>
      <c r="D54" s="225">
        <v>0</v>
      </c>
      <c r="E54" s="225">
        <v>0</v>
      </c>
      <c r="F54" s="224">
        <f>C56+D54+E54</f>
        <v>39</v>
      </c>
    </row>
    <row r="55" spans="1:6" ht="33.75" customHeight="1" x14ac:dyDescent="0.3">
      <c r="A55" s="512"/>
      <c r="B55" s="224" t="s">
        <v>2656</v>
      </c>
      <c r="C55" s="225">
        <v>39</v>
      </c>
      <c r="D55" s="225">
        <v>0</v>
      </c>
      <c r="E55" s="225">
        <v>0</v>
      </c>
      <c r="F55" s="224">
        <f t="shared" si="1"/>
        <v>39</v>
      </c>
    </row>
    <row r="56" spans="1:6" ht="33.75" customHeight="1" x14ac:dyDescent="0.3">
      <c r="A56" s="512"/>
      <c r="B56" s="224" t="s">
        <v>2657</v>
      </c>
      <c r="C56" s="225">
        <v>39</v>
      </c>
      <c r="D56" s="225">
        <v>0</v>
      </c>
      <c r="E56" s="225">
        <v>0</v>
      </c>
      <c r="F56" s="224">
        <f>C57+D56+E56</f>
        <v>33</v>
      </c>
    </row>
    <row r="57" spans="1:6" ht="33.75" customHeight="1" x14ac:dyDescent="0.3">
      <c r="A57" s="512"/>
      <c r="B57" s="224" t="s">
        <v>2658</v>
      </c>
      <c r="C57" s="225">
        <v>33</v>
      </c>
      <c r="D57" s="225">
        <v>0</v>
      </c>
      <c r="E57" s="225">
        <v>0</v>
      </c>
      <c r="F57" s="224">
        <f>C57+D57+E57</f>
        <v>33</v>
      </c>
    </row>
    <row r="58" spans="1:6" ht="33.75" customHeight="1" x14ac:dyDescent="0.3">
      <c r="A58" s="512"/>
      <c r="B58" s="224" t="s">
        <v>2659</v>
      </c>
      <c r="C58" s="225">
        <v>34</v>
      </c>
      <c r="D58" s="225">
        <v>0</v>
      </c>
      <c r="E58" s="225">
        <v>0</v>
      </c>
      <c r="F58" s="224">
        <f t="shared" si="1"/>
        <v>34</v>
      </c>
    </row>
    <row r="59" spans="1:6" ht="16.8" x14ac:dyDescent="0.3">
      <c r="F59" s="222"/>
    </row>
    <row r="60" spans="1:6" ht="32.25" customHeight="1" x14ac:dyDescent="0.3">
      <c r="B60" s="276" t="s">
        <v>2653</v>
      </c>
      <c r="C60" s="276" t="s">
        <v>2652</v>
      </c>
      <c r="D60" s="276" t="s">
        <v>3310</v>
      </c>
      <c r="E60" s="276" t="s">
        <v>3311</v>
      </c>
      <c r="F60" s="222"/>
    </row>
    <row r="61" spans="1:6" ht="32.25" customHeight="1" x14ac:dyDescent="0.3">
      <c r="A61" s="513" t="s">
        <v>2668</v>
      </c>
      <c r="B61" s="276" t="s">
        <v>2655</v>
      </c>
      <c r="C61" s="276">
        <f>F54+F44+F39+F34+F29+F24+F19+F14+F9+F4</f>
        <v>490</v>
      </c>
      <c r="D61" s="276">
        <v>2519</v>
      </c>
      <c r="E61" s="277">
        <f>C61/D61</f>
        <v>0.1945216355696705</v>
      </c>
      <c r="F61" s="222"/>
    </row>
    <row r="62" spans="1:6" ht="32.25" customHeight="1" x14ac:dyDescent="0.3">
      <c r="A62" s="513"/>
      <c r="B62" s="276" t="s">
        <v>2656</v>
      </c>
      <c r="C62" s="276">
        <f>F55+F45+F40+F35+F30+F25+F20+F15+F10+F5</f>
        <v>566</v>
      </c>
      <c r="D62" s="276">
        <v>2842</v>
      </c>
      <c r="E62" s="277">
        <f>C62/D62</f>
        <v>0.199155524278677</v>
      </c>
      <c r="F62" s="222"/>
    </row>
    <row r="63" spans="1:6" ht="32.25" customHeight="1" x14ac:dyDescent="0.3">
      <c r="A63" s="513"/>
      <c r="B63" s="276" t="s">
        <v>2657</v>
      </c>
      <c r="C63" s="276">
        <f>F56+F46+F41+F36+F31+F26+F21+F16+F11+F6</f>
        <v>403</v>
      </c>
      <c r="D63" s="276">
        <v>2754</v>
      </c>
      <c r="E63" s="277">
        <f t="shared" ref="E63:E65" si="2">C63/D63</f>
        <v>0.14633260711692084</v>
      </c>
      <c r="F63" s="222"/>
    </row>
    <row r="64" spans="1:6" ht="32.25" customHeight="1" x14ac:dyDescent="0.3">
      <c r="A64" s="513"/>
      <c r="B64" s="276" t="s">
        <v>2658</v>
      </c>
      <c r="C64" s="276">
        <f>F57+F47+F42+F37+F32+F27+F22+F17+F12+F7</f>
        <v>698</v>
      </c>
      <c r="D64" s="276">
        <v>2852</v>
      </c>
      <c r="E64" s="277">
        <f t="shared" si="2"/>
        <v>0.2447405329593268</v>
      </c>
      <c r="F64" s="222"/>
    </row>
    <row r="65" spans="1:6" ht="32.25" customHeight="1" x14ac:dyDescent="0.3">
      <c r="A65" s="513"/>
      <c r="B65" s="276" t="s">
        <v>2659</v>
      </c>
      <c r="C65" s="276">
        <f>F58+F48+F43+F38+F33+F28+F23+F18+F13+F8</f>
        <v>495</v>
      </c>
      <c r="D65" s="276">
        <v>2886</v>
      </c>
      <c r="E65" s="277">
        <f t="shared" si="2"/>
        <v>0.17151767151767153</v>
      </c>
      <c r="F65" s="222"/>
    </row>
    <row r="67" spans="1:6" ht="33" customHeight="1" x14ac:dyDescent="0.3">
      <c r="A67" s="506" t="s">
        <v>3810</v>
      </c>
      <c r="B67" s="507"/>
      <c r="C67" s="507"/>
      <c r="D67" s="508"/>
    </row>
    <row r="68" spans="1:6" ht="40.5" customHeight="1" x14ac:dyDescent="0.3">
      <c r="A68" s="329" t="s">
        <v>3806</v>
      </c>
      <c r="B68" s="329" t="s">
        <v>3807</v>
      </c>
      <c r="C68" s="329" t="s">
        <v>3808</v>
      </c>
      <c r="D68" s="329" t="s">
        <v>3809</v>
      </c>
    </row>
    <row r="69" spans="1:6" ht="40.5" customHeight="1" x14ac:dyDescent="0.3">
      <c r="A69" s="333" t="s">
        <v>625</v>
      </c>
      <c r="B69" s="334">
        <v>324</v>
      </c>
      <c r="C69" s="334">
        <v>890</v>
      </c>
      <c r="D69" s="335">
        <f>B69/C69</f>
        <v>0.36404494382022473</v>
      </c>
    </row>
    <row r="70" spans="1:6" ht="40.5" customHeight="1" x14ac:dyDescent="0.3">
      <c r="A70" s="333" t="s">
        <v>250</v>
      </c>
      <c r="B70" s="334">
        <v>65</v>
      </c>
      <c r="C70" s="334">
        <v>205</v>
      </c>
      <c r="D70" s="335">
        <f t="shared" ref="D70:D75" si="3">B70/C70</f>
        <v>0.31707317073170732</v>
      </c>
    </row>
    <row r="71" spans="1:6" ht="40.5" customHeight="1" x14ac:dyDescent="0.3">
      <c r="A71" s="333" t="s">
        <v>3811</v>
      </c>
      <c r="B71" s="334">
        <v>0</v>
      </c>
      <c r="C71" s="334">
        <v>1280</v>
      </c>
      <c r="D71" s="335">
        <f t="shared" si="3"/>
        <v>0</v>
      </c>
    </row>
    <row r="72" spans="1:6" ht="40.5" customHeight="1" x14ac:dyDescent="0.3">
      <c r="A72" s="333" t="s">
        <v>3205</v>
      </c>
      <c r="B72" s="334">
        <v>49</v>
      </c>
      <c r="C72" s="334">
        <v>178</v>
      </c>
      <c r="D72" s="335">
        <f t="shared" si="3"/>
        <v>0.2752808988764045</v>
      </c>
    </row>
    <row r="73" spans="1:6" ht="40.5" customHeight="1" x14ac:dyDescent="0.3">
      <c r="A73" s="333" t="s">
        <v>3812</v>
      </c>
      <c r="B73" s="334">
        <v>0</v>
      </c>
      <c r="C73" s="334">
        <v>129</v>
      </c>
      <c r="D73" s="335">
        <f t="shared" si="3"/>
        <v>0</v>
      </c>
    </row>
    <row r="74" spans="1:6" ht="40.5" customHeight="1" x14ac:dyDescent="0.3">
      <c r="A74" s="333" t="s">
        <v>3813</v>
      </c>
      <c r="B74" s="334">
        <v>34</v>
      </c>
      <c r="C74" s="334">
        <v>60</v>
      </c>
      <c r="D74" s="335">
        <f t="shared" si="3"/>
        <v>0.56666666666666665</v>
      </c>
    </row>
    <row r="75" spans="1:6" ht="40.5" customHeight="1" x14ac:dyDescent="0.3">
      <c r="A75" s="333" t="s">
        <v>2652</v>
      </c>
      <c r="B75" s="333">
        <f>SUM(B69:B74)</f>
        <v>472</v>
      </c>
      <c r="C75" s="333">
        <f>SUM(C69:C74)</f>
        <v>2742</v>
      </c>
      <c r="D75" s="335">
        <f t="shared" si="3"/>
        <v>0.17213712618526622</v>
      </c>
    </row>
  </sheetData>
  <mergeCells count="15">
    <mergeCell ref="A67:D67"/>
    <mergeCell ref="C2:F2"/>
    <mergeCell ref="A1:E1"/>
    <mergeCell ref="A4:A8"/>
    <mergeCell ref="A9:A13"/>
    <mergeCell ref="A14:A18"/>
    <mergeCell ref="A54:A58"/>
    <mergeCell ref="A61:A65"/>
    <mergeCell ref="A19:A23"/>
    <mergeCell ref="A24:A28"/>
    <mergeCell ref="A29:A33"/>
    <mergeCell ref="A34:A38"/>
    <mergeCell ref="A39:A43"/>
    <mergeCell ref="A44:A48"/>
    <mergeCell ref="A49:A5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7570C-1D54-4C8B-A717-1CFE1EEB2468}">
  <dimension ref="A1:F9"/>
  <sheetViews>
    <sheetView topLeftCell="A7" workbookViewId="0">
      <selection activeCell="F8" sqref="F8"/>
    </sheetView>
  </sheetViews>
  <sheetFormatPr defaultRowHeight="14.4" x14ac:dyDescent="0.3"/>
  <cols>
    <col min="1" max="2" width="23.44140625" customWidth="1"/>
    <col min="3" max="3" width="30.44140625" customWidth="1"/>
    <col min="4" max="6" width="23.44140625" customWidth="1"/>
    <col min="9" max="9" width="9.109375" customWidth="1"/>
  </cols>
  <sheetData>
    <row r="1" spans="1:6" ht="17.399999999999999" x14ac:dyDescent="0.3">
      <c r="A1" s="518" t="s">
        <v>2116</v>
      </c>
      <c r="B1" s="518"/>
      <c r="C1" s="518"/>
      <c r="D1" s="518"/>
      <c r="E1" s="518"/>
      <c r="F1" s="518"/>
    </row>
    <row r="2" spans="1:6" ht="39" customHeight="1" x14ac:dyDescent="0.3">
      <c r="A2" s="146" t="s">
        <v>2118</v>
      </c>
      <c r="B2" s="146" t="s">
        <v>2120</v>
      </c>
      <c r="C2" s="141" t="s">
        <v>2117</v>
      </c>
      <c r="D2" s="141" t="s">
        <v>2104</v>
      </c>
      <c r="E2" s="141" t="s">
        <v>2108</v>
      </c>
    </row>
    <row r="3" spans="1:6" ht="72.75" customHeight="1" x14ac:dyDescent="0.3">
      <c r="A3" s="143" t="s">
        <v>2119</v>
      </c>
      <c r="B3" s="144" t="s">
        <v>2121</v>
      </c>
      <c r="C3" s="328">
        <v>43252</v>
      </c>
      <c r="D3" s="137">
        <v>2</v>
      </c>
      <c r="E3" s="137" t="s">
        <v>3699</v>
      </c>
    </row>
    <row r="4" spans="1:6" ht="72.75" customHeight="1" x14ac:dyDescent="0.3">
      <c r="A4" s="143" t="s">
        <v>2119</v>
      </c>
      <c r="B4" s="147" t="s">
        <v>2123</v>
      </c>
      <c r="C4" s="328">
        <v>43252</v>
      </c>
      <c r="D4" s="137">
        <v>4</v>
      </c>
      <c r="E4" s="137" t="s">
        <v>3699</v>
      </c>
    </row>
    <row r="5" spans="1:6" ht="72.75" customHeight="1" x14ac:dyDescent="0.3">
      <c r="A5" s="143" t="s">
        <v>2119</v>
      </c>
      <c r="B5" s="147" t="s">
        <v>2124</v>
      </c>
      <c r="C5" s="328">
        <v>43252</v>
      </c>
      <c r="D5" s="137">
        <v>10</v>
      </c>
      <c r="E5" s="137" t="s">
        <v>3699</v>
      </c>
    </row>
    <row r="6" spans="1:6" ht="48" customHeight="1" x14ac:dyDescent="0.3">
      <c r="A6" s="518" t="s">
        <v>2234</v>
      </c>
      <c r="B6" s="518"/>
      <c r="C6" s="518"/>
      <c r="D6" s="518"/>
      <c r="E6" s="518"/>
      <c r="F6" s="518"/>
    </row>
    <row r="7" spans="1:6" ht="72.75" customHeight="1" x14ac:dyDescent="0.3">
      <c r="A7" s="146" t="s">
        <v>2118</v>
      </c>
      <c r="B7" s="146" t="s">
        <v>2120</v>
      </c>
      <c r="C7" s="141" t="s">
        <v>2122</v>
      </c>
      <c r="D7" s="141" t="s">
        <v>2117</v>
      </c>
      <c r="E7" s="141" t="s">
        <v>2104</v>
      </c>
      <c r="F7" s="141" t="s">
        <v>2108</v>
      </c>
    </row>
    <row r="8" spans="1:6" ht="72.75" customHeight="1" x14ac:dyDescent="0.3">
      <c r="A8" s="143" t="s">
        <v>2119</v>
      </c>
      <c r="B8" s="144" t="s">
        <v>2124</v>
      </c>
      <c r="C8" s="144" t="s">
        <v>2125</v>
      </c>
      <c r="D8" s="328">
        <v>43252</v>
      </c>
      <c r="E8" s="137">
        <v>12</v>
      </c>
      <c r="F8" s="137" t="s">
        <v>3700</v>
      </c>
    </row>
    <row r="9" spans="1:6" ht="72.75" customHeight="1" x14ac:dyDescent="0.3">
      <c r="A9" s="143" t="s">
        <v>2119</v>
      </c>
      <c r="B9" s="144" t="s">
        <v>2124</v>
      </c>
      <c r="C9" s="144" t="s">
        <v>2126</v>
      </c>
      <c r="D9" s="328">
        <v>43252</v>
      </c>
      <c r="E9" s="137">
        <v>29</v>
      </c>
      <c r="F9" s="137" t="s">
        <v>3700</v>
      </c>
    </row>
  </sheetData>
  <mergeCells count="2">
    <mergeCell ref="A1:F1"/>
    <mergeCell ref="A6:F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870A9-F5BD-4F7A-AAE2-AC6E6340C0AF}">
  <dimension ref="A3:C95"/>
  <sheetViews>
    <sheetView topLeftCell="A76" workbookViewId="0">
      <selection activeCell="C4" sqref="C4"/>
    </sheetView>
  </sheetViews>
  <sheetFormatPr defaultRowHeight="14.4" x14ac:dyDescent="0.3"/>
  <cols>
    <col min="1" max="1" width="28.6640625" style="11" customWidth="1"/>
    <col min="2" max="2" width="28.6640625" customWidth="1"/>
    <col min="3" max="3" width="22.109375" customWidth="1"/>
  </cols>
  <sheetData>
    <row r="3" spans="1:3" ht="33" customHeight="1" x14ac:dyDescent="0.3">
      <c r="A3" s="135" t="s">
        <v>2127</v>
      </c>
      <c r="B3" s="135" t="s">
        <v>2128</v>
      </c>
      <c r="C3" s="135" t="s">
        <v>2108</v>
      </c>
    </row>
    <row r="4" spans="1:3" ht="33" customHeight="1" x14ac:dyDescent="0.3">
      <c r="A4" s="520" t="s">
        <v>2121</v>
      </c>
      <c r="B4" s="133" t="s">
        <v>2129</v>
      </c>
    </row>
    <row r="5" spans="1:3" ht="33" customHeight="1" x14ac:dyDescent="0.3">
      <c r="A5" s="520"/>
      <c r="B5" s="133" t="s">
        <v>2130</v>
      </c>
    </row>
    <row r="6" spans="1:3" ht="33" customHeight="1" x14ac:dyDescent="0.3">
      <c r="A6" s="520"/>
      <c r="B6" s="133" t="s">
        <v>2131</v>
      </c>
    </row>
    <row r="7" spans="1:3" ht="33" customHeight="1" x14ac:dyDescent="0.3">
      <c r="A7" s="520"/>
      <c r="B7" s="133" t="s">
        <v>2132</v>
      </c>
    </row>
    <row r="8" spans="1:3" ht="33" customHeight="1" x14ac:dyDescent="0.3">
      <c r="A8" s="520" t="s">
        <v>2123</v>
      </c>
      <c r="B8" s="133" t="s">
        <v>2133</v>
      </c>
    </row>
    <row r="9" spans="1:3" ht="33" customHeight="1" x14ac:dyDescent="0.3">
      <c r="A9" s="520"/>
      <c r="B9" s="133" t="s">
        <v>2134</v>
      </c>
    </row>
    <row r="10" spans="1:3" ht="33" customHeight="1" x14ac:dyDescent="0.3">
      <c r="A10" s="520"/>
      <c r="B10" s="133" t="s">
        <v>2135</v>
      </c>
    </row>
    <row r="11" spans="1:3" ht="33" customHeight="1" x14ac:dyDescent="0.3">
      <c r="A11" s="520"/>
      <c r="B11" s="133" t="s">
        <v>2136</v>
      </c>
    </row>
    <row r="12" spans="1:3" ht="33" customHeight="1" x14ac:dyDescent="0.3">
      <c r="A12" s="520" t="s">
        <v>2124</v>
      </c>
      <c r="B12" s="133" t="s">
        <v>2137</v>
      </c>
    </row>
    <row r="13" spans="1:3" ht="33" customHeight="1" x14ac:dyDescent="0.3">
      <c r="A13" s="520"/>
      <c r="B13" s="133" t="s">
        <v>2138</v>
      </c>
    </row>
    <row r="14" spans="1:3" ht="33" customHeight="1" x14ac:dyDescent="0.3">
      <c r="A14" s="520"/>
      <c r="B14" s="133" t="s">
        <v>2139</v>
      </c>
    </row>
    <row r="15" spans="1:3" ht="33" customHeight="1" x14ac:dyDescent="0.3">
      <c r="A15" s="520"/>
      <c r="B15" s="133" t="s">
        <v>2140</v>
      </c>
    </row>
    <row r="16" spans="1:3" ht="33" customHeight="1" x14ac:dyDescent="0.3">
      <c r="A16" s="520"/>
      <c r="B16" s="133" t="s">
        <v>2141</v>
      </c>
    </row>
    <row r="17" spans="1:2" ht="33" customHeight="1" x14ac:dyDescent="0.3">
      <c r="A17" s="520" t="s">
        <v>2124</v>
      </c>
      <c r="B17" s="133" t="s">
        <v>2137</v>
      </c>
    </row>
    <row r="18" spans="1:2" ht="33" customHeight="1" x14ac:dyDescent="0.3">
      <c r="A18" s="520"/>
      <c r="B18" s="133" t="s">
        <v>2138</v>
      </c>
    </row>
    <row r="19" spans="1:2" ht="33" customHeight="1" x14ac:dyDescent="0.3">
      <c r="A19" s="520"/>
      <c r="B19" s="133" t="s">
        <v>2139</v>
      </c>
    </row>
    <row r="20" spans="1:2" ht="33" customHeight="1" x14ac:dyDescent="0.3">
      <c r="A20" s="520"/>
      <c r="B20" s="133" t="s">
        <v>2140</v>
      </c>
    </row>
    <row r="21" spans="1:2" ht="33" customHeight="1" x14ac:dyDescent="0.3">
      <c r="A21" s="520"/>
      <c r="B21" s="133" t="s">
        <v>2141</v>
      </c>
    </row>
    <row r="22" spans="1:2" ht="33" customHeight="1" x14ac:dyDescent="0.3">
      <c r="A22" s="135" t="s">
        <v>2142</v>
      </c>
      <c r="B22" s="134" t="s">
        <v>2143</v>
      </c>
    </row>
    <row r="23" spans="1:2" ht="53.25" customHeight="1" x14ac:dyDescent="0.3">
      <c r="A23" s="135" t="s">
        <v>2144</v>
      </c>
      <c r="B23" s="134" t="s">
        <v>2145</v>
      </c>
    </row>
    <row r="24" spans="1:2" ht="33" customHeight="1" x14ac:dyDescent="0.3">
      <c r="A24" s="521"/>
      <c r="B24" s="134" t="s">
        <v>2146</v>
      </c>
    </row>
    <row r="25" spans="1:2" ht="33" customHeight="1" x14ac:dyDescent="0.3">
      <c r="A25" s="521"/>
      <c r="B25" s="134" t="s">
        <v>2147</v>
      </c>
    </row>
    <row r="26" spans="1:2" ht="33" customHeight="1" x14ac:dyDescent="0.3">
      <c r="A26" s="521"/>
      <c r="B26" s="134" t="s">
        <v>2148</v>
      </c>
    </row>
    <row r="27" spans="1:2" ht="33" customHeight="1" x14ac:dyDescent="0.3">
      <c r="A27" s="521"/>
      <c r="B27" s="134" t="s">
        <v>2149</v>
      </c>
    </row>
    <row r="28" spans="1:2" ht="33" customHeight="1" x14ac:dyDescent="0.3">
      <c r="A28" s="521"/>
      <c r="B28" s="134" t="s">
        <v>2150</v>
      </c>
    </row>
    <row r="29" spans="1:2" ht="33" customHeight="1" x14ac:dyDescent="0.3">
      <c r="A29" s="521"/>
      <c r="B29" s="134" t="s">
        <v>2151</v>
      </c>
    </row>
    <row r="30" spans="1:2" ht="33" customHeight="1" x14ac:dyDescent="0.3">
      <c r="A30" s="521"/>
      <c r="B30" s="134" t="s">
        <v>2152</v>
      </c>
    </row>
    <row r="31" spans="1:2" ht="33" customHeight="1" x14ac:dyDescent="0.3">
      <c r="A31" s="521"/>
      <c r="B31" s="134" t="s">
        <v>2153</v>
      </c>
    </row>
    <row r="32" spans="1:2" ht="33" customHeight="1" x14ac:dyDescent="0.3">
      <c r="A32" s="521"/>
      <c r="B32" s="134" t="s">
        <v>2154</v>
      </c>
    </row>
    <row r="33" spans="1:2" ht="33" customHeight="1" x14ac:dyDescent="0.3">
      <c r="A33" s="521"/>
      <c r="B33" s="134" t="s">
        <v>2155</v>
      </c>
    </row>
    <row r="34" spans="1:2" ht="33" customHeight="1" x14ac:dyDescent="0.3">
      <c r="A34" s="521"/>
      <c r="B34" s="134" t="s">
        <v>2156</v>
      </c>
    </row>
    <row r="35" spans="1:2" ht="33" customHeight="1" x14ac:dyDescent="0.3">
      <c r="A35" s="521"/>
      <c r="B35" s="134" t="s">
        <v>2157</v>
      </c>
    </row>
    <row r="36" spans="1:2" ht="33" customHeight="1" x14ac:dyDescent="0.3">
      <c r="A36" s="521"/>
      <c r="B36" s="134" t="s">
        <v>2158</v>
      </c>
    </row>
    <row r="37" spans="1:2" ht="33" customHeight="1" x14ac:dyDescent="0.3">
      <c r="A37" s="521"/>
      <c r="B37" s="134" t="s">
        <v>2159</v>
      </c>
    </row>
    <row r="38" spans="1:2" ht="33" customHeight="1" x14ac:dyDescent="0.3">
      <c r="A38" s="521"/>
      <c r="B38" s="134" t="s">
        <v>2160</v>
      </c>
    </row>
    <row r="39" spans="1:2" ht="33" customHeight="1" x14ac:dyDescent="0.3">
      <c r="A39" s="521"/>
      <c r="B39" s="134" t="s">
        <v>2161</v>
      </c>
    </row>
    <row r="40" spans="1:2" ht="33" customHeight="1" x14ac:dyDescent="0.3">
      <c r="A40" s="521"/>
      <c r="B40" s="134" t="s">
        <v>2162</v>
      </c>
    </row>
    <row r="41" spans="1:2" ht="33" customHeight="1" x14ac:dyDescent="0.3">
      <c r="A41" s="521"/>
      <c r="B41" s="134" t="s">
        <v>2162</v>
      </c>
    </row>
    <row r="42" spans="1:2" ht="33" customHeight="1" x14ac:dyDescent="0.3">
      <c r="A42" s="135" t="s">
        <v>2233</v>
      </c>
      <c r="B42" s="134" t="s">
        <v>2163</v>
      </c>
    </row>
    <row r="43" spans="1:2" ht="77.25" customHeight="1" x14ac:dyDescent="0.3">
      <c r="A43" s="135" t="s">
        <v>2164</v>
      </c>
      <c r="B43" s="134" t="s">
        <v>2165</v>
      </c>
    </row>
    <row r="44" spans="1:2" ht="33" customHeight="1" x14ac:dyDescent="0.3">
      <c r="A44" s="519"/>
      <c r="B44" s="134" t="s">
        <v>2162</v>
      </c>
    </row>
    <row r="45" spans="1:2" ht="33" customHeight="1" x14ac:dyDescent="0.3">
      <c r="A45" s="519"/>
      <c r="B45" s="134" t="s">
        <v>2166</v>
      </c>
    </row>
    <row r="46" spans="1:2" ht="33" customHeight="1" x14ac:dyDescent="0.3">
      <c r="A46" s="519"/>
      <c r="B46" s="134" t="s">
        <v>2167</v>
      </c>
    </row>
    <row r="47" spans="1:2" ht="33" customHeight="1" x14ac:dyDescent="0.3">
      <c r="A47" s="519"/>
      <c r="B47" s="134" t="s">
        <v>2168</v>
      </c>
    </row>
    <row r="48" spans="1:2" ht="33" customHeight="1" x14ac:dyDescent="0.3">
      <c r="A48" s="519"/>
      <c r="B48" s="134" t="s">
        <v>2169</v>
      </c>
    </row>
    <row r="49" spans="1:2" ht="33" customHeight="1" x14ac:dyDescent="0.3">
      <c r="A49" s="519"/>
      <c r="B49" s="134" t="s">
        <v>2170</v>
      </c>
    </row>
    <row r="50" spans="1:2" ht="33" customHeight="1" x14ac:dyDescent="0.3">
      <c r="A50" s="519"/>
      <c r="B50" s="134" t="s">
        <v>2171</v>
      </c>
    </row>
    <row r="51" spans="1:2" ht="33" customHeight="1" x14ac:dyDescent="0.3">
      <c r="A51" s="519"/>
      <c r="B51" s="134" t="s">
        <v>2172</v>
      </c>
    </row>
    <row r="52" spans="1:2" ht="33" customHeight="1" x14ac:dyDescent="0.3">
      <c r="A52" s="519"/>
      <c r="B52" s="134" t="s">
        <v>2173</v>
      </c>
    </row>
    <row r="53" spans="1:2" ht="33" customHeight="1" x14ac:dyDescent="0.3">
      <c r="A53" s="519"/>
      <c r="B53" s="134" t="s">
        <v>2174</v>
      </c>
    </row>
    <row r="54" spans="1:2" ht="33" customHeight="1" x14ac:dyDescent="0.3">
      <c r="A54" s="135" t="s">
        <v>2233</v>
      </c>
      <c r="B54" s="134" t="s">
        <v>2175</v>
      </c>
    </row>
    <row r="55" spans="1:2" ht="55.5" customHeight="1" x14ac:dyDescent="0.3">
      <c r="A55" s="135" t="s">
        <v>2176</v>
      </c>
      <c r="B55" s="134" t="s">
        <v>2177</v>
      </c>
    </row>
    <row r="56" spans="1:2" ht="33" customHeight="1" x14ac:dyDescent="0.3">
      <c r="A56" s="519"/>
      <c r="B56" s="134" t="s">
        <v>2178</v>
      </c>
    </row>
    <row r="57" spans="1:2" ht="33" customHeight="1" x14ac:dyDescent="0.3">
      <c r="A57" s="519"/>
      <c r="B57" s="134" t="s">
        <v>2179</v>
      </c>
    </row>
    <row r="58" spans="1:2" ht="33" customHeight="1" x14ac:dyDescent="0.3">
      <c r="A58" s="519"/>
      <c r="B58" s="134" t="s">
        <v>2180</v>
      </c>
    </row>
    <row r="59" spans="1:2" ht="33" customHeight="1" x14ac:dyDescent="0.3">
      <c r="A59" s="519"/>
      <c r="B59" s="134" t="s">
        <v>2181</v>
      </c>
    </row>
    <row r="60" spans="1:2" ht="33" customHeight="1" x14ac:dyDescent="0.3">
      <c r="A60" s="519"/>
      <c r="B60" s="134" t="s">
        <v>2182</v>
      </c>
    </row>
    <row r="61" spans="1:2" ht="33" customHeight="1" x14ac:dyDescent="0.3">
      <c r="A61" s="519"/>
      <c r="B61" s="134" t="s">
        <v>2183</v>
      </c>
    </row>
    <row r="62" spans="1:2" ht="33" customHeight="1" x14ac:dyDescent="0.3">
      <c r="A62" s="519"/>
      <c r="B62" s="134" t="s">
        <v>2184</v>
      </c>
    </row>
    <row r="63" spans="1:2" ht="33" customHeight="1" x14ac:dyDescent="0.3">
      <c r="A63" s="519"/>
      <c r="B63" s="134" t="s">
        <v>2185</v>
      </c>
    </row>
    <row r="64" spans="1:2" ht="33" customHeight="1" x14ac:dyDescent="0.3">
      <c r="A64" s="519"/>
      <c r="B64" s="134" t="s">
        <v>2186</v>
      </c>
    </row>
    <row r="65" spans="1:2" ht="33" customHeight="1" x14ac:dyDescent="0.3">
      <c r="A65" s="519"/>
      <c r="B65" s="134" t="s">
        <v>2187</v>
      </c>
    </row>
    <row r="66" spans="1:2" ht="33" customHeight="1" x14ac:dyDescent="0.3">
      <c r="A66" s="519"/>
      <c r="B66" s="134" t="s">
        <v>2188</v>
      </c>
    </row>
    <row r="67" spans="1:2" ht="33" customHeight="1" x14ac:dyDescent="0.3">
      <c r="A67" s="519"/>
      <c r="B67" s="134" t="s">
        <v>2189</v>
      </c>
    </row>
    <row r="68" spans="1:2" ht="33" customHeight="1" x14ac:dyDescent="0.3">
      <c r="A68" s="519"/>
      <c r="B68" s="134" t="s">
        <v>2190</v>
      </c>
    </row>
    <row r="69" spans="1:2" ht="33" customHeight="1" x14ac:dyDescent="0.3">
      <c r="A69" s="519"/>
      <c r="B69" s="134" t="s">
        <v>2191</v>
      </c>
    </row>
    <row r="70" spans="1:2" ht="33" customHeight="1" x14ac:dyDescent="0.3">
      <c r="A70" s="519"/>
      <c r="B70" s="134" t="s">
        <v>2192</v>
      </c>
    </row>
    <row r="71" spans="1:2" ht="33" customHeight="1" x14ac:dyDescent="0.3">
      <c r="A71" s="519"/>
      <c r="B71" s="134" t="s">
        <v>2193</v>
      </c>
    </row>
    <row r="72" spans="1:2" ht="33" customHeight="1" x14ac:dyDescent="0.3">
      <c r="A72" s="519"/>
      <c r="B72" s="134" t="s">
        <v>2194</v>
      </c>
    </row>
    <row r="73" spans="1:2" ht="33" customHeight="1" x14ac:dyDescent="0.3">
      <c r="A73" s="519"/>
      <c r="B73" s="134" t="s">
        <v>2195</v>
      </c>
    </row>
    <row r="74" spans="1:2" ht="33" customHeight="1" x14ac:dyDescent="0.3">
      <c r="A74" s="519"/>
      <c r="B74" s="134" t="s">
        <v>2196</v>
      </c>
    </row>
    <row r="75" spans="1:2" ht="33" customHeight="1" x14ac:dyDescent="0.3">
      <c r="A75" s="519"/>
      <c r="B75" s="134" t="s">
        <v>2197</v>
      </c>
    </row>
    <row r="76" spans="1:2" ht="33" customHeight="1" x14ac:dyDescent="0.3">
      <c r="A76" s="519"/>
      <c r="B76" s="134" t="s">
        <v>2198</v>
      </c>
    </row>
    <row r="77" spans="1:2" ht="33" customHeight="1" x14ac:dyDescent="0.3">
      <c r="A77" s="519"/>
      <c r="B77" s="134" t="s">
        <v>2199</v>
      </c>
    </row>
    <row r="78" spans="1:2" ht="33" customHeight="1" x14ac:dyDescent="0.3">
      <c r="A78" s="519"/>
      <c r="B78" s="134" t="s">
        <v>2200</v>
      </c>
    </row>
    <row r="79" spans="1:2" ht="33" customHeight="1" x14ac:dyDescent="0.3">
      <c r="A79" s="519"/>
      <c r="B79" s="134" t="s">
        <v>2201</v>
      </c>
    </row>
    <row r="80" spans="1:2" ht="33" customHeight="1" x14ac:dyDescent="0.3">
      <c r="A80" s="519"/>
      <c r="B80" s="134" t="s">
        <v>2202</v>
      </c>
    </row>
    <row r="81" spans="1:2" ht="33" customHeight="1" x14ac:dyDescent="0.3">
      <c r="A81" s="519"/>
      <c r="B81" s="134" t="s">
        <v>2203</v>
      </c>
    </row>
    <row r="82" spans="1:2" ht="33" customHeight="1" x14ac:dyDescent="0.3">
      <c r="A82" s="519"/>
      <c r="B82" s="134" t="s">
        <v>2204</v>
      </c>
    </row>
    <row r="83" spans="1:2" ht="33" customHeight="1" x14ac:dyDescent="0.3">
      <c r="A83" s="519"/>
      <c r="B83" s="134" t="s">
        <v>2205</v>
      </c>
    </row>
    <row r="84" spans="1:2" ht="33" customHeight="1" x14ac:dyDescent="0.3">
      <c r="A84" s="519"/>
      <c r="B84" s="134" t="s">
        <v>2206</v>
      </c>
    </row>
    <row r="85" spans="1:2" ht="33" customHeight="1" x14ac:dyDescent="0.3">
      <c r="A85" s="519"/>
      <c r="B85" s="134" t="s">
        <v>2207</v>
      </c>
    </row>
    <row r="86" spans="1:2" ht="33" customHeight="1" x14ac:dyDescent="0.3">
      <c r="A86" s="519"/>
      <c r="B86" s="134" t="s">
        <v>2208</v>
      </c>
    </row>
    <row r="87" spans="1:2" ht="33" customHeight="1" x14ac:dyDescent="0.3">
      <c r="A87" s="519"/>
      <c r="B87" s="134" t="s">
        <v>2209</v>
      </c>
    </row>
    <row r="88" spans="1:2" ht="33" customHeight="1" x14ac:dyDescent="0.3">
      <c r="A88" s="519"/>
      <c r="B88" s="134" t="s">
        <v>2210</v>
      </c>
    </row>
    <row r="89" spans="1:2" ht="33" customHeight="1" x14ac:dyDescent="0.3">
      <c r="A89" s="519"/>
      <c r="B89" s="134" t="s">
        <v>2211</v>
      </c>
    </row>
    <row r="90" spans="1:2" ht="33" customHeight="1" x14ac:dyDescent="0.3">
      <c r="A90" s="519"/>
      <c r="B90" s="134" t="s">
        <v>2212</v>
      </c>
    </row>
    <row r="91" spans="1:2" ht="33" customHeight="1" x14ac:dyDescent="0.3">
      <c r="A91" s="519"/>
      <c r="B91" s="134" t="s">
        <v>2213</v>
      </c>
    </row>
    <row r="92" spans="1:2" ht="33" customHeight="1" x14ac:dyDescent="0.3">
      <c r="A92" s="519"/>
      <c r="B92" s="134" t="s">
        <v>2214</v>
      </c>
    </row>
    <row r="93" spans="1:2" ht="33" customHeight="1" x14ac:dyDescent="0.3">
      <c r="A93" s="519"/>
      <c r="B93" s="134" t="s">
        <v>2215</v>
      </c>
    </row>
    <row r="94" spans="1:2" ht="33" customHeight="1" x14ac:dyDescent="0.3">
      <c r="A94" s="519"/>
      <c r="B94" s="134" t="s">
        <v>2216</v>
      </c>
    </row>
    <row r="95" spans="1:2" ht="33" customHeight="1" x14ac:dyDescent="0.3">
      <c r="A95" s="519"/>
      <c r="B95" s="134" t="s">
        <v>2217</v>
      </c>
    </row>
  </sheetData>
  <mergeCells count="7">
    <mergeCell ref="A56:A95"/>
    <mergeCell ref="A4:A7"/>
    <mergeCell ref="A8:A11"/>
    <mergeCell ref="A12:A16"/>
    <mergeCell ref="A17:A21"/>
    <mergeCell ref="A24:A41"/>
    <mergeCell ref="A44:A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E2695-AB47-49C7-8F82-ADC3CE7A1C49}">
  <dimension ref="A1:C332"/>
  <sheetViews>
    <sheetView workbookViewId="0"/>
  </sheetViews>
  <sheetFormatPr defaultRowHeight="14.4" x14ac:dyDescent="0.3"/>
  <cols>
    <col min="1" max="1" width="39.33203125" customWidth="1"/>
    <col min="2" max="2" width="27.6640625" customWidth="1"/>
    <col min="3" max="3" width="21.5546875" customWidth="1"/>
  </cols>
  <sheetData>
    <row r="1" spans="1:3" ht="15.6" x14ac:dyDescent="0.3">
      <c r="A1" s="29" t="s">
        <v>3814</v>
      </c>
    </row>
    <row r="3" spans="1:3" ht="44.25" customHeight="1" x14ac:dyDescent="0.3">
      <c r="A3" s="1" t="s">
        <v>0</v>
      </c>
      <c r="B3" s="2" t="s">
        <v>250</v>
      </c>
    </row>
    <row r="4" spans="1:3" ht="44.25" customHeight="1" x14ac:dyDescent="0.3">
      <c r="A4" s="1" t="s">
        <v>1</v>
      </c>
      <c r="B4" s="2" t="s">
        <v>250</v>
      </c>
    </row>
    <row r="5" spans="1:3" ht="44.25" customHeight="1" x14ac:dyDescent="0.3">
      <c r="A5" s="3" t="s">
        <v>2</v>
      </c>
      <c r="B5" s="2" t="s">
        <v>624</v>
      </c>
    </row>
    <row r="7" spans="1:3" x14ac:dyDescent="0.3">
      <c r="A7" s="340" t="s">
        <v>623</v>
      </c>
      <c r="B7" s="340"/>
      <c r="C7" s="340"/>
    </row>
    <row r="8" spans="1:3" ht="62.4" x14ac:dyDescent="0.3">
      <c r="A8" s="4" t="s">
        <v>7</v>
      </c>
      <c r="B8" s="5" t="s">
        <v>3816</v>
      </c>
      <c r="C8" s="6" t="s">
        <v>9</v>
      </c>
    </row>
    <row r="9" spans="1:3" ht="43.2" x14ac:dyDescent="0.3">
      <c r="A9" s="16" t="s">
        <v>251</v>
      </c>
      <c r="B9" s="8" t="s">
        <v>252</v>
      </c>
      <c r="C9" s="8" t="s">
        <v>253</v>
      </c>
    </row>
    <row r="10" spans="1:3" ht="43.2" x14ac:dyDescent="0.3">
      <c r="A10" s="16" t="s">
        <v>254</v>
      </c>
      <c r="B10" s="8" t="s">
        <v>255</v>
      </c>
      <c r="C10" s="8" t="s">
        <v>256</v>
      </c>
    </row>
    <row r="11" spans="1:3" ht="43.2" x14ac:dyDescent="0.3">
      <c r="A11" s="16" t="s">
        <v>257</v>
      </c>
      <c r="B11" s="8" t="s">
        <v>258</v>
      </c>
      <c r="C11" s="8" t="s">
        <v>259</v>
      </c>
    </row>
    <row r="12" spans="1:3" ht="43.2" x14ac:dyDescent="0.3">
      <c r="A12" s="16" t="s">
        <v>260</v>
      </c>
      <c r="B12" s="8" t="s">
        <v>261</v>
      </c>
      <c r="C12" s="8" t="s">
        <v>262</v>
      </c>
    </row>
    <row r="13" spans="1:3" ht="43.2" x14ac:dyDescent="0.3">
      <c r="A13" s="16" t="s">
        <v>263</v>
      </c>
      <c r="B13" s="8" t="s">
        <v>264</v>
      </c>
      <c r="C13" s="8" t="s">
        <v>265</v>
      </c>
    </row>
    <row r="14" spans="1:3" ht="43.2" x14ac:dyDescent="0.3">
      <c r="A14" s="16" t="s">
        <v>266</v>
      </c>
      <c r="B14" s="8" t="s">
        <v>267</v>
      </c>
      <c r="C14" s="8" t="s">
        <v>268</v>
      </c>
    </row>
    <row r="15" spans="1:3" ht="43.2" x14ac:dyDescent="0.3">
      <c r="A15" s="16" t="s">
        <v>269</v>
      </c>
      <c r="B15" s="8" t="s">
        <v>270</v>
      </c>
      <c r="C15" s="8" t="s">
        <v>271</v>
      </c>
    </row>
    <row r="16" spans="1:3" ht="43.2" x14ac:dyDescent="0.3">
      <c r="A16" s="16" t="s">
        <v>272</v>
      </c>
      <c r="B16" s="8" t="s">
        <v>273</v>
      </c>
      <c r="C16" s="8" t="s">
        <v>274</v>
      </c>
    </row>
    <row r="17" spans="1:3" ht="43.2" x14ac:dyDescent="0.3">
      <c r="A17" s="16" t="s">
        <v>275</v>
      </c>
      <c r="B17" s="8" t="s">
        <v>276</v>
      </c>
      <c r="C17" s="8" t="s">
        <v>277</v>
      </c>
    </row>
    <row r="18" spans="1:3" ht="43.2" x14ac:dyDescent="0.3">
      <c r="A18" s="16" t="s">
        <v>278</v>
      </c>
      <c r="B18" s="8" t="s">
        <v>279</v>
      </c>
      <c r="C18" s="8" t="s">
        <v>280</v>
      </c>
    </row>
    <row r="19" spans="1:3" ht="43.2" x14ac:dyDescent="0.3">
      <c r="A19" s="16" t="s">
        <v>281</v>
      </c>
      <c r="B19" s="8" t="s">
        <v>282</v>
      </c>
      <c r="C19" s="8" t="s">
        <v>283</v>
      </c>
    </row>
    <row r="20" spans="1:3" ht="43.2" x14ac:dyDescent="0.3">
      <c r="A20" s="16" t="s">
        <v>284</v>
      </c>
      <c r="B20" s="8" t="s">
        <v>285</v>
      </c>
      <c r="C20" s="8" t="s">
        <v>286</v>
      </c>
    </row>
    <row r="21" spans="1:3" ht="43.2" x14ac:dyDescent="0.3">
      <c r="A21" s="16" t="s">
        <v>287</v>
      </c>
      <c r="B21" s="8" t="s">
        <v>288</v>
      </c>
      <c r="C21" s="8" t="s">
        <v>289</v>
      </c>
    </row>
    <row r="22" spans="1:3" ht="43.2" x14ac:dyDescent="0.3">
      <c r="A22" s="16" t="s">
        <v>290</v>
      </c>
      <c r="B22" s="8" t="s">
        <v>291</v>
      </c>
      <c r="C22" s="8" t="s">
        <v>292</v>
      </c>
    </row>
    <row r="23" spans="1:3" ht="43.2" x14ac:dyDescent="0.3">
      <c r="A23" s="16" t="s">
        <v>293</v>
      </c>
      <c r="B23" s="8" t="s">
        <v>294</v>
      </c>
      <c r="C23" s="8" t="s">
        <v>295</v>
      </c>
    </row>
    <row r="24" spans="1:3" ht="43.2" x14ac:dyDescent="0.3">
      <c r="A24" s="16" t="s">
        <v>296</v>
      </c>
      <c r="B24" s="8" t="s">
        <v>297</v>
      </c>
      <c r="C24" s="8" t="s">
        <v>298</v>
      </c>
    </row>
    <row r="25" spans="1:3" ht="43.2" x14ac:dyDescent="0.3">
      <c r="A25" s="16" t="s">
        <v>299</v>
      </c>
      <c r="B25" s="8" t="s">
        <v>300</v>
      </c>
      <c r="C25" s="8" t="s">
        <v>301</v>
      </c>
    </row>
    <row r="26" spans="1:3" ht="43.2" x14ac:dyDescent="0.3">
      <c r="A26" s="16" t="s">
        <v>302</v>
      </c>
      <c r="B26" s="8" t="s">
        <v>303</v>
      </c>
      <c r="C26" s="8" t="s">
        <v>304</v>
      </c>
    </row>
    <row r="27" spans="1:3" ht="43.2" x14ac:dyDescent="0.3">
      <c r="A27" s="16" t="s">
        <v>305</v>
      </c>
      <c r="B27" s="8" t="s">
        <v>306</v>
      </c>
      <c r="C27" s="8" t="s">
        <v>307</v>
      </c>
    </row>
    <row r="28" spans="1:3" ht="43.2" x14ac:dyDescent="0.3">
      <c r="A28" s="16" t="s">
        <v>308</v>
      </c>
      <c r="B28" s="8" t="s">
        <v>309</v>
      </c>
      <c r="C28" s="8" t="s">
        <v>310</v>
      </c>
    </row>
    <row r="29" spans="1:3" ht="28.8" x14ac:dyDescent="0.3">
      <c r="A29" s="16" t="s">
        <v>311</v>
      </c>
      <c r="B29" s="8" t="s">
        <v>312</v>
      </c>
      <c r="C29" s="8" t="s">
        <v>313</v>
      </c>
    </row>
    <row r="31" spans="1:3" x14ac:dyDescent="0.3">
      <c r="A31" s="1" t="s">
        <v>0</v>
      </c>
      <c r="B31" s="2" t="s">
        <v>250</v>
      </c>
    </row>
    <row r="32" spans="1:3" x14ac:dyDescent="0.3">
      <c r="A32" s="1" t="s">
        <v>1</v>
      </c>
      <c r="B32" s="2" t="s">
        <v>250</v>
      </c>
    </row>
    <row r="33" spans="1:3" ht="43.2" x14ac:dyDescent="0.3">
      <c r="A33" s="3" t="s">
        <v>2</v>
      </c>
      <c r="B33" s="2" t="s">
        <v>314</v>
      </c>
    </row>
    <row r="35" spans="1:3" x14ac:dyDescent="0.3">
      <c r="A35" s="340" t="s">
        <v>622</v>
      </c>
      <c r="B35" s="340"/>
      <c r="C35" s="340"/>
    </row>
    <row r="36" spans="1:3" ht="62.4" x14ac:dyDescent="0.3">
      <c r="A36" s="4" t="s">
        <v>7</v>
      </c>
      <c r="B36" s="5" t="s">
        <v>3816</v>
      </c>
      <c r="C36" s="6" t="s">
        <v>9</v>
      </c>
    </row>
    <row r="37" spans="1:3" ht="43.2" x14ac:dyDescent="0.3">
      <c r="A37" s="16" t="s">
        <v>315</v>
      </c>
      <c r="B37" s="8" t="s">
        <v>252</v>
      </c>
      <c r="C37" s="8" t="s">
        <v>253</v>
      </c>
    </row>
    <row r="38" spans="1:3" ht="43.2" x14ac:dyDescent="0.3">
      <c r="A38" s="16" t="s">
        <v>316</v>
      </c>
      <c r="B38" s="8" t="s">
        <v>255</v>
      </c>
      <c r="C38" s="8" t="s">
        <v>256</v>
      </c>
    </row>
    <row r="39" spans="1:3" ht="43.2" x14ac:dyDescent="0.3">
      <c r="A39" s="16" t="s">
        <v>317</v>
      </c>
      <c r="B39" s="8" t="s">
        <v>258</v>
      </c>
      <c r="C39" s="8" t="s">
        <v>259</v>
      </c>
    </row>
    <row r="40" spans="1:3" ht="43.2" x14ac:dyDescent="0.3">
      <c r="A40" s="16" t="s">
        <v>318</v>
      </c>
      <c r="B40" s="8" t="s">
        <v>261</v>
      </c>
      <c r="C40" s="8" t="s">
        <v>262</v>
      </c>
    </row>
    <row r="41" spans="1:3" ht="43.2" x14ac:dyDescent="0.3">
      <c r="A41" s="16" t="s">
        <v>319</v>
      </c>
      <c r="B41" s="8" t="s">
        <v>264</v>
      </c>
      <c r="C41" s="8" t="s">
        <v>265</v>
      </c>
    </row>
    <row r="42" spans="1:3" ht="43.2" x14ac:dyDescent="0.3">
      <c r="A42" s="16" t="s">
        <v>320</v>
      </c>
      <c r="B42" s="8" t="s">
        <v>267</v>
      </c>
      <c r="C42" s="8" t="s">
        <v>268</v>
      </c>
    </row>
    <row r="43" spans="1:3" ht="43.2" x14ac:dyDescent="0.3">
      <c r="A43" s="16" t="s">
        <v>269</v>
      </c>
      <c r="B43" s="8" t="s">
        <v>270</v>
      </c>
      <c r="C43" s="8" t="s">
        <v>271</v>
      </c>
    </row>
    <row r="44" spans="1:3" ht="43.2" x14ac:dyDescent="0.3">
      <c r="A44" s="16" t="s">
        <v>272</v>
      </c>
      <c r="B44" s="8" t="s">
        <v>273</v>
      </c>
      <c r="C44" s="8" t="s">
        <v>274</v>
      </c>
    </row>
    <row r="45" spans="1:3" ht="43.2" x14ac:dyDescent="0.3">
      <c r="A45" s="16" t="s">
        <v>275</v>
      </c>
      <c r="B45" s="8" t="s">
        <v>276</v>
      </c>
      <c r="C45" s="8" t="s">
        <v>277</v>
      </c>
    </row>
    <row r="46" spans="1:3" ht="43.2" x14ac:dyDescent="0.3">
      <c r="A46" s="16" t="s">
        <v>278</v>
      </c>
      <c r="B46" s="8" t="s">
        <v>279</v>
      </c>
      <c r="C46" s="8" t="s">
        <v>280</v>
      </c>
    </row>
    <row r="47" spans="1:3" ht="43.2" x14ac:dyDescent="0.3">
      <c r="A47" s="16" t="s">
        <v>281</v>
      </c>
      <c r="B47" s="8" t="s">
        <v>282</v>
      </c>
      <c r="C47" s="8" t="s">
        <v>283</v>
      </c>
    </row>
    <row r="48" spans="1:3" ht="43.2" x14ac:dyDescent="0.3">
      <c r="A48" s="16" t="s">
        <v>284</v>
      </c>
      <c r="B48" s="8" t="s">
        <v>285</v>
      </c>
      <c r="C48" s="8" t="s">
        <v>286</v>
      </c>
    </row>
    <row r="49" spans="1:3" ht="43.2" x14ac:dyDescent="0.3">
      <c r="A49" s="16" t="s">
        <v>287</v>
      </c>
      <c r="B49" s="8" t="s">
        <v>288</v>
      </c>
      <c r="C49" s="8" t="s">
        <v>289</v>
      </c>
    </row>
    <row r="50" spans="1:3" ht="43.2" x14ac:dyDescent="0.3">
      <c r="A50" s="16" t="s">
        <v>290</v>
      </c>
      <c r="B50" s="8" t="s">
        <v>291</v>
      </c>
      <c r="C50" s="8" t="s">
        <v>292</v>
      </c>
    </row>
    <row r="51" spans="1:3" ht="43.2" x14ac:dyDescent="0.3">
      <c r="A51" s="16" t="s">
        <v>293</v>
      </c>
      <c r="B51" s="8" t="s">
        <v>294</v>
      </c>
      <c r="C51" s="8" t="s">
        <v>295</v>
      </c>
    </row>
    <row r="52" spans="1:3" ht="43.2" x14ac:dyDescent="0.3">
      <c r="A52" s="16" t="s">
        <v>296</v>
      </c>
      <c r="B52" s="8" t="s">
        <v>297</v>
      </c>
      <c r="C52" s="8" t="s">
        <v>298</v>
      </c>
    </row>
    <row r="53" spans="1:3" ht="43.2" x14ac:dyDescent="0.3">
      <c r="A53" s="16" t="s">
        <v>299</v>
      </c>
      <c r="B53" s="8" t="s">
        <v>300</v>
      </c>
      <c r="C53" s="8" t="s">
        <v>301</v>
      </c>
    </row>
    <row r="54" spans="1:3" ht="43.2" x14ac:dyDescent="0.3">
      <c r="A54" s="16" t="s">
        <v>302</v>
      </c>
      <c r="B54" s="8" t="s">
        <v>303</v>
      </c>
      <c r="C54" s="8" t="s">
        <v>304</v>
      </c>
    </row>
    <row r="55" spans="1:3" ht="43.2" x14ac:dyDescent="0.3">
      <c r="A55" s="16" t="s">
        <v>305</v>
      </c>
      <c r="B55" s="8" t="s">
        <v>306</v>
      </c>
      <c r="C55" s="8" t="s">
        <v>307</v>
      </c>
    </row>
    <row r="56" spans="1:3" ht="43.2" x14ac:dyDescent="0.3">
      <c r="A56" s="16" t="s">
        <v>308</v>
      </c>
      <c r="B56" s="8" t="s">
        <v>309</v>
      </c>
      <c r="C56" s="8" t="s">
        <v>310</v>
      </c>
    </row>
    <row r="57" spans="1:3" ht="28.8" x14ac:dyDescent="0.3">
      <c r="A57" s="16" t="s">
        <v>311</v>
      </c>
      <c r="B57" s="8" t="s">
        <v>312</v>
      </c>
      <c r="C57" s="8" t="s">
        <v>313</v>
      </c>
    </row>
    <row r="59" spans="1:3" x14ac:dyDescent="0.3">
      <c r="A59" s="340" t="s">
        <v>1360</v>
      </c>
      <c r="B59" s="340"/>
      <c r="C59" s="340"/>
    </row>
    <row r="60" spans="1:3" ht="63" thickBot="1" x14ac:dyDescent="0.35">
      <c r="A60" s="4" t="s">
        <v>7</v>
      </c>
      <c r="B60" s="5" t="s">
        <v>3816</v>
      </c>
      <c r="C60" s="6" t="s">
        <v>9</v>
      </c>
    </row>
    <row r="61" spans="1:3" ht="15.6" x14ac:dyDescent="0.3">
      <c r="A61" s="362" t="s">
        <v>1361</v>
      </c>
      <c r="B61" s="73" t="s">
        <v>1377</v>
      </c>
      <c r="C61" s="74" t="s">
        <v>1378</v>
      </c>
    </row>
    <row r="62" spans="1:3" ht="16.2" thickBot="1" x14ac:dyDescent="0.35">
      <c r="A62" s="363"/>
      <c r="B62" s="75" t="s">
        <v>1379</v>
      </c>
      <c r="C62" s="76" t="s">
        <v>1380</v>
      </c>
    </row>
    <row r="63" spans="1:3" ht="15.6" x14ac:dyDescent="0.3">
      <c r="A63" s="364" t="s">
        <v>1362</v>
      </c>
      <c r="B63" s="77" t="s">
        <v>1381</v>
      </c>
      <c r="C63" s="74" t="s">
        <v>1382</v>
      </c>
    </row>
    <row r="64" spans="1:3" ht="16.2" thickBot="1" x14ac:dyDescent="0.35">
      <c r="A64" s="365"/>
      <c r="B64" s="78" t="s">
        <v>1383</v>
      </c>
      <c r="C64" s="76" t="s">
        <v>1384</v>
      </c>
    </row>
    <row r="65" spans="1:3" ht="15.6" x14ac:dyDescent="0.3">
      <c r="A65" s="366" t="s">
        <v>1363</v>
      </c>
      <c r="B65" s="77" t="s">
        <v>1385</v>
      </c>
      <c r="C65" s="74" t="s">
        <v>1386</v>
      </c>
    </row>
    <row r="66" spans="1:3" ht="15.6" x14ac:dyDescent="0.3">
      <c r="A66" s="367"/>
      <c r="B66" s="73" t="s">
        <v>1387</v>
      </c>
      <c r="C66" s="79" t="s">
        <v>1388</v>
      </c>
    </row>
    <row r="67" spans="1:3" ht="16.2" thickBot="1" x14ac:dyDescent="0.35">
      <c r="A67" s="368"/>
      <c r="B67" s="78" t="s">
        <v>1389</v>
      </c>
      <c r="C67" s="76" t="s">
        <v>1390</v>
      </c>
    </row>
    <row r="68" spans="1:3" ht="15.6" x14ac:dyDescent="0.3">
      <c r="A68" s="369" t="s">
        <v>1364</v>
      </c>
      <c r="B68" s="77" t="s">
        <v>1391</v>
      </c>
      <c r="C68" s="74" t="s">
        <v>1392</v>
      </c>
    </row>
    <row r="69" spans="1:3" ht="15.6" x14ac:dyDescent="0.3">
      <c r="A69" s="370"/>
      <c r="B69" s="73" t="s">
        <v>1393</v>
      </c>
      <c r="C69" s="79" t="s">
        <v>1394</v>
      </c>
    </row>
    <row r="70" spans="1:3" ht="16.2" thickBot="1" x14ac:dyDescent="0.35">
      <c r="A70" s="365"/>
      <c r="B70" s="78" t="s">
        <v>1395</v>
      </c>
      <c r="C70" s="76" t="s">
        <v>1396</v>
      </c>
    </row>
    <row r="71" spans="1:3" ht="15.6" x14ac:dyDescent="0.3">
      <c r="A71" s="370" t="s">
        <v>1365</v>
      </c>
      <c r="B71" s="77" t="s">
        <v>1397</v>
      </c>
      <c r="C71" s="74" t="s">
        <v>1398</v>
      </c>
    </row>
    <row r="72" spans="1:3" ht="15.6" x14ac:dyDescent="0.3">
      <c r="A72" s="370"/>
      <c r="B72" s="73" t="s">
        <v>1399</v>
      </c>
      <c r="C72" s="79" t="s">
        <v>1400</v>
      </c>
    </row>
    <row r="73" spans="1:3" ht="16.2" thickBot="1" x14ac:dyDescent="0.35">
      <c r="A73" s="365"/>
      <c r="B73" s="78" t="s">
        <v>1401</v>
      </c>
      <c r="C73" s="76" t="s">
        <v>1402</v>
      </c>
    </row>
    <row r="74" spans="1:3" ht="16.2" thickBot="1" x14ac:dyDescent="0.35">
      <c r="A74" s="366" t="s">
        <v>1366</v>
      </c>
      <c r="B74" s="77" t="s">
        <v>1403</v>
      </c>
      <c r="C74" s="74" t="s">
        <v>1404</v>
      </c>
    </row>
    <row r="75" spans="1:3" ht="16.2" thickBot="1" x14ac:dyDescent="0.35">
      <c r="A75" s="368"/>
      <c r="B75" s="73" t="s">
        <v>785</v>
      </c>
      <c r="C75" s="74" t="s">
        <v>1405</v>
      </c>
    </row>
    <row r="76" spans="1:3" ht="16.2" thickBot="1" x14ac:dyDescent="0.35">
      <c r="A76" s="366" t="s">
        <v>1367</v>
      </c>
      <c r="B76" s="78" t="s">
        <v>1406</v>
      </c>
      <c r="C76" s="74" t="s">
        <v>1407</v>
      </c>
    </row>
    <row r="77" spans="1:3" ht="16.2" thickBot="1" x14ac:dyDescent="0.35">
      <c r="A77" s="368"/>
      <c r="B77" s="80" t="s">
        <v>1408</v>
      </c>
      <c r="C77" s="81" t="s">
        <v>1409</v>
      </c>
    </row>
    <row r="78" spans="1:3" ht="15.6" x14ac:dyDescent="0.3">
      <c r="A78" s="366" t="s">
        <v>1368</v>
      </c>
      <c r="B78" s="80" t="s">
        <v>1410</v>
      </c>
      <c r="C78" s="81" t="s">
        <v>1411</v>
      </c>
    </row>
    <row r="79" spans="1:3" ht="16.2" thickBot="1" x14ac:dyDescent="0.35">
      <c r="A79" s="367"/>
      <c r="B79" s="75" t="s">
        <v>1412</v>
      </c>
      <c r="C79" s="82" t="s">
        <v>1413</v>
      </c>
    </row>
    <row r="80" spans="1:3" ht="16.2" thickBot="1" x14ac:dyDescent="0.35">
      <c r="A80" s="368"/>
      <c r="B80" s="83" t="s">
        <v>1414</v>
      </c>
      <c r="C80" s="84" t="s">
        <v>1415</v>
      </c>
    </row>
    <row r="81" spans="1:3" ht="15.6" x14ac:dyDescent="0.3">
      <c r="A81" s="366" t="s">
        <v>1369</v>
      </c>
      <c r="B81" s="73" t="s">
        <v>1416</v>
      </c>
      <c r="C81" s="79" t="s">
        <v>1417</v>
      </c>
    </row>
    <row r="82" spans="1:3" ht="16.2" thickBot="1" x14ac:dyDescent="0.35">
      <c r="A82" s="367"/>
      <c r="B82" s="78" t="s">
        <v>1418</v>
      </c>
      <c r="C82" s="76" t="s">
        <v>1419</v>
      </c>
    </row>
    <row r="83" spans="1:3" ht="16.2" thickBot="1" x14ac:dyDescent="0.35">
      <c r="A83" s="368"/>
      <c r="B83" s="77" t="s">
        <v>1420</v>
      </c>
      <c r="C83" s="74" t="s">
        <v>1421</v>
      </c>
    </row>
    <row r="84" spans="1:3" ht="15.6" x14ac:dyDescent="0.3">
      <c r="A84" s="366" t="s">
        <v>1370</v>
      </c>
      <c r="B84" s="73" t="s">
        <v>1422</v>
      </c>
      <c r="C84" s="79" t="s">
        <v>1423</v>
      </c>
    </row>
    <row r="85" spans="1:3" ht="16.2" thickBot="1" x14ac:dyDescent="0.35">
      <c r="A85" s="367"/>
      <c r="B85" s="78" t="s">
        <v>1424</v>
      </c>
      <c r="C85" s="76" t="s">
        <v>1425</v>
      </c>
    </row>
    <row r="86" spans="1:3" ht="16.2" thickBot="1" x14ac:dyDescent="0.35">
      <c r="A86" s="368"/>
      <c r="B86" s="77" t="s">
        <v>1426</v>
      </c>
      <c r="C86" s="74" t="s">
        <v>1427</v>
      </c>
    </row>
    <row r="87" spans="1:3" ht="16.2" thickBot="1" x14ac:dyDescent="0.35">
      <c r="A87" s="366" t="s">
        <v>1371</v>
      </c>
      <c r="B87" s="78" t="s">
        <v>1428</v>
      </c>
      <c r="C87" s="76" t="s">
        <v>1429</v>
      </c>
    </row>
    <row r="88" spans="1:3" ht="15.6" x14ac:dyDescent="0.3">
      <c r="A88" s="367"/>
      <c r="B88" s="77" t="s">
        <v>1430</v>
      </c>
      <c r="C88" s="74" t="s">
        <v>1431</v>
      </c>
    </row>
    <row r="89" spans="1:3" ht="16.2" thickBot="1" x14ac:dyDescent="0.35">
      <c r="A89" s="368"/>
      <c r="B89" s="73" t="s">
        <v>1432</v>
      </c>
      <c r="C89" s="79" t="s">
        <v>1433</v>
      </c>
    </row>
    <row r="90" spans="1:3" ht="16.2" thickBot="1" x14ac:dyDescent="0.35">
      <c r="A90" s="369" t="s">
        <v>1372</v>
      </c>
      <c r="B90" s="78" t="s">
        <v>1434</v>
      </c>
      <c r="C90" s="76" t="s">
        <v>1435</v>
      </c>
    </row>
    <row r="91" spans="1:3" ht="15.6" x14ac:dyDescent="0.3">
      <c r="A91" s="370"/>
      <c r="B91" s="77" t="s">
        <v>1436</v>
      </c>
      <c r="C91" s="74" t="s">
        <v>1437</v>
      </c>
    </row>
    <row r="92" spans="1:3" ht="16.2" thickBot="1" x14ac:dyDescent="0.35">
      <c r="A92" s="365"/>
      <c r="B92" s="73" t="s">
        <v>1438</v>
      </c>
      <c r="C92" s="79" t="s">
        <v>1407</v>
      </c>
    </row>
    <row r="93" spans="1:3" ht="16.2" thickBot="1" x14ac:dyDescent="0.35">
      <c r="A93" s="370" t="s">
        <v>1373</v>
      </c>
      <c r="B93" s="78" t="s">
        <v>1439</v>
      </c>
      <c r="C93" s="76" t="s">
        <v>1440</v>
      </c>
    </row>
    <row r="94" spans="1:3" ht="31.2" x14ac:dyDescent="0.3">
      <c r="A94" s="370"/>
      <c r="B94" s="77" t="s">
        <v>1441</v>
      </c>
      <c r="C94" s="74" t="s">
        <v>1442</v>
      </c>
    </row>
    <row r="95" spans="1:3" ht="16.2" thickBot="1" x14ac:dyDescent="0.35">
      <c r="A95" s="365"/>
      <c r="B95" s="73" t="s">
        <v>1443</v>
      </c>
      <c r="C95" s="79" t="s">
        <v>1444</v>
      </c>
    </row>
    <row r="96" spans="1:3" ht="16.2" thickBot="1" x14ac:dyDescent="0.35">
      <c r="A96" s="369" t="s">
        <v>1374</v>
      </c>
      <c r="B96" s="78" t="s">
        <v>1445</v>
      </c>
      <c r="C96" s="76" t="s">
        <v>1446</v>
      </c>
    </row>
    <row r="97" spans="1:3" ht="15.6" x14ac:dyDescent="0.3">
      <c r="A97" s="370"/>
      <c r="B97" s="77" t="s">
        <v>1447</v>
      </c>
      <c r="C97" s="74" t="s">
        <v>1448</v>
      </c>
    </row>
    <row r="98" spans="1:3" ht="16.2" thickBot="1" x14ac:dyDescent="0.35">
      <c r="A98" s="365"/>
      <c r="B98" s="78" t="s">
        <v>1449</v>
      </c>
      <c r="C98" s="76" t="s">
        <v>1450</v>
      </c>
    </row>
    <row r="99" spans="1:3" ht="15.6" x14ac:dyDescent="0.3">
      <c r="A99" s="369" t="s">
        <v>1375</v>
      </c>
      <c r="B99" s="77" t="s">
        <v>1451</v>
      </c>
      <c r="C99" s="74" t="s">
        <v>1452</v>
      </c>
    </row>
    <row r="100" spans="1:3" ht="16.2" thickBot="1" x14ac:dyDescent="0.35">
      <c r="A100" s="365"/>
      <c r="B100" s="78" t="s">
        <v>1453</v>
      </c>
      <c r="C100" s="76" t="s">
        <v>1454</v>
      </c>
    </row>
    <row r="101" spans="1:3" ht="15.6" x14ac:dyDescent="0.3">
      <c r="A101" s="369" t="s">
        <v>10</v>
      </c>
      <c r="B101" s="77" t="s">
        <v>1455</v>
      </c>
      <c r="C101" s="74" t="s">
        <v>1456</v>
      </c>
    </row>
    <row r="102" spans="1:3" ht="15.6" x14ac:dyDescent="0.3">
      <c r="A102" s="370"/>
      <c r="B102" s="73" t="s">
        <v>1457</v>
      </c>
      <c r="C102" s="79" t="s">
        <v>1458</v>
      </c>
    </row>
    <row r="103" spans="1:3" ht="16.2" thickBot="1" x14ac:dyDescent="0.35">
      <c r="A103" s="365"/>
      <c r="B103" s="78" t="s">
        <v>1459</v>
      </c>
      <c r="C103" s="76" t="s">
        <v>1460</v>
      </c>
    </row>
    <row r="104" spans="1:3" ht="15.6" x14ac:dyDescent="0.3">
      <c r="A104" s="369" t="s">
        <v>1376</v>
      </c>
      <c r="B104" s="77" t="s">
        <v>1461</v>
      </c>
      <c r="C104" s="74" t="s">
        <v>1462</v>
      </c>
    </row>
    <row r="105" spans="1:3" ht="15.6" x14ac:dyDescent="0.3">
      <c r="A105" s="370"/>
      <c r="B105" s="73" t="s">
        <v>1463</v>
      </c>
      <c r="C105" s="79" t="s">
        <v>1464</v>
      </c>
    </row>
    <row r="106" spans="1:3" ht="16.2" thickBot="1" x14ac:dyDescent="0.35">
      <c r="A106" s="365"/>
      <c r="B106" s="78" t="s">
        <v>1465</v>
      </c>
      <c r="C106" s="76" t="s">
        <v>1466</v>
      </c>
    </row>
    <row r="108" spans="1:3" x14ac:dyDescent="0.3">
      <c r="A108" s="340" t="s">
        <v>1467</v>
      </c>
      <c r="B108" s="340"/>
      <c r="C108" s="340"/>
    </row>
    <row r="109" spans="1:3" ht="63" thickBot="1" x14ac:dyDescent="0.35">
      <c r="A109" s="4" t="s">
        <v>7</v>
      </c>
      <c r="B109" s="5" t="s">
        <v>3816</v>
      </c>
      <c r="C109" s="211" t="s">
        <v>9</v>
      </c>
    </row>
    <row r="110" spans="1:3" ht="16.2" thickBot="1" x14ac:dyDescent="0.35">
      <c r="A110" s="371" t="s">
        <v>1468</v>
      </c>
      <c r="B110" s="85" t="s">
        <v>1478</v>
      </c>
      <c r="C110" s="136" t="s">
        <v>1479</v>
      </c>
    </row>
    <row r="111" spans="1:3" ht="15.6" x14ac:dyDescent="0.3">
      <c r="A111" s="371"/>
      <c r="B111" s="86" t="s">
        <v>1480</v>
      </c>
      <c r="C111" s="88" t="s">
        <v>1481</v>
      </c>
    </row>
    <row r="112" spans="1:3" ht="15.6" x14ac:dyDescent="0.3">
      <c r="A112" s="371"/>
      <c r="B112" s="87" t="s">
        <v>1482</v>
      </c>
      <c r="C112" s="88" t="s">
        <v>1483</v>
      </c>
    </row>
    <row r="113" spans="1:3" ht="16.2" thickBot="1" x14ac:dyDescent="0.35">
      <c r="A113" s="372"/>
      <c r="B113" s="89" t="s">
        <v>1484</v>
      </c>
      <c r="C113" s="88" t="s">
        <v>1485</v>
      </c>
    </row>
    <row r="114" spans="1:3" ht="15.6" x14ac:dyDescent="0.3">
      <c r="A114" s="373" t="s">
        <v>1469</v>
      </c>
      <c r="B114" s="86" t="s">
        <v>1486</v>
      </c>
      <c r="C114" s="88" t="s">
        <v>1405</v>
      </c>
    </row>
    <row r="115" spans="1:3" ht="16.2" thickBot="1" x14ac:dyDescent="0.35">
      <c r="A115" s="374"/>
      <c r="B115" s="87" t="s">
        <v>1487</v>
      </c>
      <c r="C115" s="88" t="s">
        <v>1488</v>
      </c>
    </row>
    <row r="116" spans="1:3" ht="16.2" thickBot="1" x14ac:dyDescent="0.35">
      <c r="A116" s="373" t="s">
        <v>1470</v>
      </c>
      <c r="B116" s="89" t="s">
        <v>1489</v>
      </c>
      <c r="C116" s="88" t="s">
        <v>1490</v>
      </c>
    </row>
    <row r="117" spans="1:3" ht="15.6" x14ac:dyDescent="0.3">
      <c r="A117" s="375"/>
      <c r="B117" s="86" t="s">
        <v>1491</v>
      </c>
      <c r="C117" s="88" t="s">
        <v>1492</v>
      </c>
    </row>
    <row r="118" spans="1:3" ht="16.2" thickBot="1" x14ac:dyDescent="0.35">
      <c r="A118" s="374"/>
      <c r="B118" s="89" t="s">
        <v>1493</v>
      </c>
      <c r="C118" s="88" t="s">
        <v>1494</v>
      </c>
    </row>
    <row r="119" spans="1:3" ht="15.6" x14ac:dyDescent="0.3">
      <c r="A119" s="373" t="s">
        <v>1471</v>
      </c>
      <c r="B119" s="86" t="s">
        <v>1495</v>
      </c>
      <c r="C119" s="88" t="s">
        <v>1496</v>
      </c>
    </row>
    <row r="120" spans="1:3" ht="16.2" thickBot="1" x14ac:dyDescent="0.35">
      <c r="A120" s="375"/>
      <c r="B120" s="89" t="s">
        <v>1497</v>
      </c>
      <c r="C120" s="88" t="s">
        <v>1498</v>
      </c>
    </row>
    <row r="121" spans="1:3" ht="16.2" thickBot="1" x14ac:dyDescent="0.35">
      <c r="A121" s="374"/>
      <c r="B121" s="86" t="s">
        <v>1377</v>
      </c>
      <c r="C121" s="88" t="s">
        <v>1378</v>
      </c>
    </row>
    <row r="122" spans="1:3" ht="16.2" thickBot="1" x14ac:dyDescent="0.35">
      <c r="A122" s="369" t="s">
        <v>1472</v>
      </c>
      <c r="B122" s="89" t="s">
        <v>1379</v>
      </c>
      <c r="C122" s="88" t="s">
        <v>1380</v>
      </c>
    </row>
    <row r="123" spans="1:3" ht="15.6" x14ac:dyDescent="0.3">
      <c r="A123" s="370"/>
      <c r="B123" s="86" t="s">
        <v>1381</v>
      </c>
      <c r="C123" s="88" t="s">
        <v>1382</v>
      </c>
    </row>
    <row r="124" spans="1:3" ht="16.2" thickBot="1" x14ac:dyDescent="0.35">
      <c r="A124" s="365"/>
      <c r="B124" s="89" t="s">
        <v>1383</v>
      </c>
      <c r="C124" s="88" t="s">
        <v>1384</v>
      </c>
    </row>
    <row r="125" spans="1:3" ht="15.6" x14ac:dyDescent="0.3">
      <c r="A125" s="366" t="s">
        <v>1473</v>
      </c>
      <c r="B125" s="86" t="s">
        <v>1385</v>
      </c>
      <c r="C125" s="88" t="s">
        <v>1386</v>
      </c>
    </row>
    <row r="126" spans="1:3" ht="15.6" x14ac:dyDescent="0.3">
      <c r="A126" s="367"/>
      <c r="B126" s="87" t="s">
        <v>1387</v>
      </c>
      <c r="C126" s="88" t="s">
        <v>1388</v>
      </c>
    </row>
    <row r="127" spans="1:3" ht="16.2" thickBot="1" x14ac:dyDescent="0.35">
      <c r="A127" s="368"/>
      <c r="B127" s="89" t="s">
        <v>1389</v>
      </c>
      <c r="C127" s="88" t="s">
        <v>1390</v>
      </c>
    </row>
    <row r="128" spans="1:3" ht="15.6" x14ac:dyDescent="0.3">
      <c r="A128" s="366" t="s">
        <v>1363</v>
      </c>
      <c r="B128" s="86" t="s">
        <v>1391</v>
      </c>
      <c r="C128" s="88" t="s">
        <v>1392</v>
      </c>
    </row>
    <row r="129" spans="1:3" ht="15.6" x14ac:dyDescent="0.3">
      <c r="A129" s="367"/>
      <c r="B129" s="87" t="s">
        <v>1393</v>
      </c>
      <c r="C129" s="88" t="s">
        <v>1394</v>
      </c>
    </row>
    <row r="130" spans="1:3" ht="16.2" thickBot="1" x14ac:dyDescent="0.35">
      <c r="A130" s="368"/>
      <c r="B130" s="89" t="s">
        <v>1395</v>
      </c>
      <c r="C130" s="88" t="s">
        <v>1396</v>
      </c>
    </row>
    <row r="131" spans="1:3" ht="15.6" x14ac:dyDescent="0.3">
      <c r="A131" s="366" t="s">
        <v>1364</v>
      </c>
      <c r="B131" s="86" t="s">
        <v>1397</v>
      </c>
      <c r="C131" s="88" t="s">
        <v>1398</v>
      </c>
    </row>
    <row r="132" spans="1:3" ht="16.2" thickBot="1" x14ac:dyDescent="0.35">
      <c r="A132" s="368"/>
      <c r="B132" s="87" t="s">
        <v>1399</v>
      </c>
      <c r="C132" s="88" t="s">
        <v>1400</v>
      </c>
    </row>
    <row r="133" spans="1:3" ht="16.2" thickBot="1" x14ac:dyDescent="0.35">
      <c r="A133" s="369" t="s">
        <v>1474</v>
      </c>
      <c r="B133" s="89" t="s">
        <v>1401</v>
      </c>
      <c r="C133" s="88" t="s">
        <v>1402</v>
      </c>
    </row>
    <row r="134" spans="1:3" ht="16.2" thickBot="1" x14ac:dyDescent="0.35">
      <c r="A134" s="365"/>
      <c r="B134" s="86" t="s">
        <v>1403</v>
      </c>
      <c r="C134" s="88" t="s">
        <v>1404</v>
      </c>
    </row>
    <row r="135" spans="1:3" ht="15.6" x14ac:dyDescent="0.3">
      <c r="A135" s="366" t="s">
        <v>1366</v>
      </c>
      <c r="B135" s="87" t="s">
        <v>785</v>
      </c>
      <c r="C135" s="88" t="s">
        <v>1405</v>
      </c>
    </row>
    <row r="136" spans="1:3" ht="16.2" thickBot="1" x14ac:dyDescent="0.35">
      <c r="A136" s="368"/>
      <c r="B136" s="89" t="s">
        <v>1406</v>
      </c>
      <c r="C136" s="88" t="s">
        <v>1407</v>
      </c>
    </row>
    <row r="137" spans="1:3" ht="15.6" x14ac:dyDescent="0.3">
      <c r="A137" s="366" t="s">
        <v>1367</v>
      </c>
      <c r="B137" s="90" t="s">
        <v>1408</v>
      </c>
      <c r="C137" s="88" t="s">
        <v>1409</v>
      </c>
    </row>
    <row r="138" spans="1:3" ht="16.2" thickBot="1" x14ac:dyDescent="0.35">
      <c r="A138" s="368"/>
      <c r="B138" s="90" t="s">
        <v>1410</v>
      </c>
      <c r="C138" s="88" t="s">
        <v>1411</v>
      </c>
    </row>
    <row r="139" spans="1:3" ht="16.2" thickBot="1" x14ac:dyDescent="0.35">
      <c r="A139" s="366" t="s">
        <v>1368</v>
      </c>
      <c r="B139" s="91" t="s">
        <v>1412</v>
      </c>
      <c r="C139" s="88" t="s">
        <v>1413</v>
      </c>
    </row>
    <row r="140" spans="1:3" ht="15.6" x14ac:dyDescent="0.3">
      <c r="A140" s="367"/>
      <c r="B140" s="92" t="s">
        <v>1414</v>
      </c>
      <c r="C140" s="88" t="s">
        <v>1415</v>
      </c>
    </row>
    <row r="141" spans="1:3" ht="16.2" thickBot="1" x14ac:dyDescent="0.35">
      <c r="A141" s="368"/>
      <c r="B141" s="87" t="s">
        <v>1416</v>
      </c>
      <c r="C141" s="88" t="s">
        <v>1417</v>
      </c>
    </row>
    <row r="142" spans="1:3" ht="16.2" thickBot="1" x14ac:dyDescent="0.35">
      <c r="A142" s="366" t="s">
        <v>1369</v>
      </c>
      <c r="B142" s="89" t="s">
        <v>1418</v>
      </c>
      <c r="C142" s="88" t="s">
        <v>1419</v>
      </c>
    </row>
    <row r="143" spans="1:3" ht="15.6" x14ac:dyDescent="0.3">
      <c r="A143" s="367"/>
      <c r="B143" s="86" t="s">
        <v>1420</v>
      </c>
      <c r="C143" s="88" t="s">
        <v>1421</v>
      </c>
    </row>
    <row r="144" spans="1:3" ht="16.2" thickBot="1" x14ac:dyDescent="0.35">
      <c r="A144" s="368"/>
      <c r="B144" s="87" t="s">
        <v>1422</v>
      </c>
      <c r="C144" s="88" t="s">
        <v>1423</v>
      </c>
    </row>
    <row r="145" spans="1:3" ht="16.2" thickBot="1" x14ac:dyDescent="0.35">
      <c r="A145" s="366" t="s">
        <v>1370</v>
      </c>
      <c r="B145" s="89" t="s">
        <v>1424</v>
      </c>
      <c r="C145" s="88" t="s">
        <v>1425</v>
      </c>
    </row>
    <row r="146" spans="1:3" ht="15.6" x14ac:dyDescent="0.3">
      <c r="A146" s="367"/>
      <c r="B146" s="86" t="s">
        <v>1426</v>
      </c>
      <c r="C146" s="88" t="s">
        <v>1427</v>
      </c>
    </row>
    <row r="147" spans="1:3" ht="16.2" thickBot="1" x14ac:dyDescent="0.35">
      <c r="A147" s="368"/>
      <c r="B147" s="89" t="s">
        <v>1428</v>
      </c>
      <c r="C147" s="88" t="s">
        <v>1429</v>
      </c>
    </row>
    <row r="148" spans="1:3" ht="15.6" x14ac:dyDescent="0.3">
      <c r="A148" s="366" t="s">
        <v>1475</v>
      </c>
      <c r="B148" s="86" t="s">
        <v>1430</v>
      </c>
      <c r="C148" s="88" t="s">
        <v>1431</v>
      </c>
    </row>
    <row r="149" spans="1:3" ht="15.6" x14ac:dyDescent="0.3">
      <c r="A149" s="367"/>
      <c r="B149" s="87" t="s">
        <v>1432</v>
      </c>
      <c r="C149" s="88" t="s">
        <v>1433</v>
      </c>
    </row>
    <row r="150" spans="1:3" ht="16.2" thickBot="1" x14ac:dyDescent="0.35">
      <c r="A150" s="368"/>
      <c r="B150" s="89" t="s">
        <v>1434</v>
      </c>
      <c r="C150" s="88" t="s">
        <v>1435</v>
      </c>
    </row>
    <row r="151" spans="1:3" ht="15.6" x14ac:dyDescent="0.3">
      <c r="A151" s="369" t="s">
        <v>1372</v>
      </c>
      <c r="B151" s="86" t="s">
        <v>1436</v>
      </c>
      <c r="C151" s="88" t="s">
        <v>1437</v>
      </c>
    </row>
    <row r="152" spans="1:3" ht="15.6" x14ac:dyDescent="0.3">
      <c r="A152" s="370"/>
      <c r="B152" s="87" t="s">
        <v>1438</v>
      </c>
      <c r="C152" s="88" t="s">
        <v>1407</v>
      </c>
    </row>
    <row r="153" spans="1:3" ht="16.2" thickBot="1" x14ac:dyDescent="0.35">
      <c r="A153" s="365"/>
      <c r="B153" s="89" t="s">
        <v>1439</v>
      </c>
      <c r="C153" s="88" t="s">
        <v>1440</v>
      </c>
    </row>
    <row r="154" spans="1:3" ht="31.2" x14ac:dyDescent="0.3">
      <c r="A154" s="370" t="s">
        <v>1373</v>
      </c>
      <c r="B154" s="86" t="s">
        <v>1441</v>
      </c>
      <c r="C154" s="88" t="s">
        <v>1442</v>
      </c>
    </row>
    <row r="155" spans="1:3" ht="15.6" x14ac:dyDescent="0.3">
      <c r="A155" s="370"/>
      <c r="B155" s="87" t="s">
        <v>1443</v>
      </c>
      <c r="C155" s="88" t="s">
        <v>1444</v>
      </c>
    </row>
    <row r="156" spans="1:3" ht="16.2" thickBot="1" x14ac:dyDescent="0.35">
      <c r="A156" s="365"/>
      <c r="B156" s="89" t="s">
        <v>1445</v>
      </c>
      <c r="C156" s="88" t="s">
        <v>1446</v>
      </c>
    </row>
    <row r="157" spans="1:3" ht="15.6" x14ac:dyDescent="0.3">
      <c r="A157" s="369" t="s">
        <v>1476</v>
      </c>
      <c r="B157" s="86" t="s">
        <v>1447</v>
      </c>
      <c r="C157" s="88" t="s">
        <v>1448</v>
      </c>
    </row>
    <row r="158" spans="1:3" ht="16.2" thickBot="1" x14ac:dyDescent="0.35">
      <c r="A158" s="370"/>
      <c r="B158" s="89" t="s">
        <v>1449</v>
      </c>
      <c r="C158" s="88" t="s">
        <v>1450</v>
      </c>
    </row>
    <row r="159" spans="1:3" ht="16.2" thickBot="1" x14ac:dyDescent="0.35">
      <c r="A159" s="365"/>
      <c r="B159" s="86" t="s">
        <v>1451</v>
      </c>
      <c r="C159" s="88" t="s">
        <v>1452</v>
      </c>
    </row>
    <row r="160" spans="1:3" ht="16.2" thickBot="1" x14ac:dyDescent="0.35">
      <c r="A160" s="369" t="s">
        <v>1375</v>
      </c>
      <c r="B160" s="89" t="s">
        <v>1453</v>
      </c>
      <c r="C160" s="88" t="s">
        <v>1454</v>
      </c>
    </row>
    <row r="161" spans="1:3" ht="16.2" thickBot="1" x14ac:dyDescent="0.35">
      <c r="A161" s="365"/>
      <c r="B161" s="86" t="s">
        <v>1455</v>
      </c>
      <c r="C161" s="88" t="s">
        <v>1456</v>
      </c>
    </row>
    <row r="162" spans="1:3" ht="15.6" x14ac:dyDescent="0.3">
      <c r="A162" s="369" t="s">
        <v>10</v>
      </c>
      <c r="B162" s="87" t="s">
        <v>1457</v>
      </c>
      <c r="C162" s="88" t="s">
        <v>1458</v>
      </c>
    </row>
    <row r="163" spans="1:3" ht="16.2" thickBot="1" x14ac:dyDescent="0.35">
      <c r="A163" s="370"/>
      <c r="B163" s="89" t="s">
        <v>1459</v>
      </c>
      <c r="C163" s="88" t="s">
        <v>1460</v>
      </c>
    </row>
    <row r="164" spans="1:3" ht="16.2" thickBot="1" x14ac:dyDescent="0.35">
      <c r="A164" s="365"/>
      <c r="B164" s="86" t="s">
        <v>1461</v>
      </c>
      <c r="C164" s="88" t="s">
        <v>1462</v>
      </c>
    </row>
    <row r="165" spans="1:3" ht="16.2" thickBot="1" x14ac:dyDescent="0.35">
      <c r="A165" s="93" t="s">
        <v>1376</v>
      </c>
      <c r="B165" s="94" t="s">
        <v>1463</v>
      </c>
      <c r="C165" s="88" t="s">
        <v>1464</v>
      </c>
    </row>
    <row r="166" spans="1:3" ht="16.2" thickBot="1" x14ac:dyDescent="0.35">
      <c r="A166" s="95" t="s">
        <v>1477</v>
      </c>
      <c r="B166" s="96" t="s">
        <v>1465</v>
      </c>
      <c r="C166" s="88" t="s">
        <v>1466</v>
      </c>
    </row>
    <row r="168" spans="1:3" x14ac:dyDescent="0.3">
      <c r="A168" s="340" t="s">
        <v>1736</v>
      </c>
      <c r="B168" s="340"/>
      <c r="C168" s="340"/>
    </row>
    <row r="169" spans="1:3" ht="62.4" x14ac:dyDescent="0.3">
      <c r="A169" s="4" t="s">
        <v>7</v>
      </c>
      <c r="B169" s="5" t="s">
        <v>3816</v>
      </c>
      <c r="C169" s="6" t="s">
        <v>9</v>
      </c>
    </row>
    <row r="170" spans="1:3" ht="15.6" x14ac:dyDescent="0.3">
      <c r="A170" s="354" t="s">
        <v>1737</v>
      </c>
      <c r="B170" s="114" t="s">
        <v>1754</v>
      </c>
      <c r="C170" s="114" t="s">
        <v>1805</v>
      </c>
    </row>
    <row r="171" spans="1:3" ht="15.6" x14ac:dyDescent="0.3">
      <c r="A171" s="354"/>
      <c r="B171" s="114" t="s">
        <v>1755</v>
      </c>
      <c r="C171" s="114" t="s">
        <v>1806</v>
      </c>
    </row>
    <row r="172" spans="1:3" ht="15.6" x14ac:dyDescent="0.3">
      <c r="A172" s="354"/>
      <c r="B172" s="114" t="s">
        <v>1756</v>
      </c>
      <c r="C172" s="114" t="s">
        <v>1807</v>
      </c>
    </row>
    <row r="173" spans="1:3" ht="15.6" x14ac:dyDescent="0.3">
      <c r="A173" s="376" t="s">
        <v>1738</v>
      </c>
      <c r="B173" s="114" t="s">
        <v>1757</v>
      </c>
      <c r="C173" s="114" t="s">
        <v>1808</v>
      </c>
    </row>
    <row r="174" spans="1:3" ht="15.6" x14ac:dyDescent="0.3">
      <c r="A174" s="347"/>
      <c r="B174" s="114" t="s">
        <v>1758</v>
      </c>
      <c r="C174" s="114" t="s">
        <v>1809</v>
      </c>
    </row>
    <row r="175" spans="1:3" ht="15.6" x14ac:dyDescent="0.3">
      <c r="A175" s="377"/>
      <c r="B175" s="114" t="s">
        <v>1759</v>
      </c>
      <c r="C175" s="114" t="s">
        <v>1810</v>
      </c>
    </row>
    <row r="176" spans="1:3" ht="15.6" x14ac:dyDescent="0.3">
      <c r="A176" s="376" t="s">
        <v>1739</v>
      </c>
      <c r="B176" s="114" t="s">
        <v>1760</v>
      </c>
      <c r="C176" s="114" t="s">
        <v>1811</v>
      </c>
    </row>
    <row r="177" spans="1:3" ht="15.6" x14ac:dyDescent="0.3">
      <c r="A177" s="347"/>
      <c r="B177" s="114" t="s">
        <v>1761</v>
      </c>
      <c r="C177" s="114" t="s">
        <v>1812</v>
      </c>
    </row>
    <row r="178" spans="1:3" ht="15.6" x14ac:dyDescent="0.3">
      <c r="A178" s="377"/>
      <c r="B178" s="114" t="s">
        <v>1762</v>
      </c>
      <c r="C178" s="114" t="s">
        <v>1813</v>
      </c>
    </row>
    <row r="179" spans="1:3" ht="15.6" x14ac:dyDescent="0.3">
      <c r="A179" s="378" t="s">
        <v>1187</v>
      </c>
      <c r="B179" s="114" t="s">
        <v>1763</v>
      </c>
      <c r="C179" s="114" t="s">
        <v>1814</v>
      </c>
    </row>
    <row r="180" spans="1:3" ht="15.6" x14ac:dyDescent="0.3">
      <c r="A180" s="378"/>
      <c r="B180" s="114" t="s">
        <v>1764</v>
      </c>
      <c r="C180" s="114" t="s">
        <v>1815</v>
      </c>
    </row>
    <row r="181" spans="1:3" ht="15.6" x14ac:dyDescent="0.3">
      <c r="A181" s="378"/>
      <c r="B181" s="114" t="s">
        <v>1765</v>
      </c>
      <c r="C181" s="114" t="s">
        <v>1816</v>
      </c>
    </row>
    <row r="182" spans="1:3" ht="15.6" x14ac:dyDescent="0.3">
      <c r="A182" s="378" t="s">
        <v>1740</v>
      </c>
      <c r="B182" s="114" t="s">
        <v>1766</v>
      </c>
      <c r="C182" s="114" t="s">
        <v>1817</v>
      </c>
    </row>
    <row r="183" spans="1:3" ht="15.6" x14ac:dyDescent="0.3">
      <c r="A183" s="378"/>
      <c r="B183" s="114" t="s">
        <v>1767</v>
      </c>
      <c r="C183" s="114" t="s">
        <v>1818</v>
      </c>
    </row>
    <row r="184" spans="1:3" ht="15.6" x14ac:dyDescent="0.3">
      <c r="A184" s="378"/>
      <c r="B184" s="114" t="s">
        <v>1768</v>
      </c>
      <c r="C184" s="114" t="s">
        <v>1819</v>
      </c>
    </row>
    <row r="185" spans="1:3" ht="15.6" x14ac:dyDescent="0.3">
      <c r="A185" s="378" t="s">
        <v>1741</v>
      </c>
      <c r="B185" s="114" t="s">
        <v>1769</v>
      </c>
      <c r="C185" s="114" t="s">
        <v>1820</v>
      </c>
    </row>
    <row r="186" spans="1:3" ht="15.6" x14ac:dyDescent="0.3">
      <c r="A186" s="378"/>
      <c r="B186" s="114" t="s">
        <v>1770</v>
      </c>
      <c r="C186" s="114" t="s">
        <v>1821</v>
      </c>
    </row>
    <row r="187" spans="1:3" ht="15.6" x14ac:dyDescent="0.3">
      <c r="A187" s="378"/>
      <c r="B187" s="114" t="s">
        <v>1771</v>
      </c>
      <c r="C187" s="114" t="s">
        <v>1822</v>
      </c>
    </row>
    <row r="188" spans="1:3" ht="15.6" x14ac:dyDescent="0.3">
      <c r="A188" s="354" t="s">
        <v>1742</v>
      </c>
      <c r="B188" s="114" t="s">
        <v>1772</v>
      </c>
      <c r="C188" s="114" t="s">
        <v>1823</v>
      </c>
    </row>
    <row r="189" spans="1:3" ht="15.6" x14ac:dyDescent="0.3">
      <c r="A189" s="354"/>
      <c r="B189" s="114" t="s">
        <v>1599</v>
      </c>
      <c r="C189" s="114" t="s">
        <v>1824</v>
      </c>
    </row>
    <row r="190" spans="1:3" ht="15.6" x14ac:dyDescent="0.3">
      <c r="A190" s="354"/>
      <c r="B190" s="114" t="s">
        <v>1773</v>
      </c>
      <c r="C190" s="114" t="s">
        <v>1825</v>
      </c>
    </row>
    <row r="191" spans="1:3" ht="15.6" x14ac:dyDescent="0.3">
      <c r="A191" s="354" t="s">
        <v>1184</v>
      </c>
      <c r="B191" s="114" t="s">
        <v>1774</v>
      </c>
      <c r="C191" s="114" t="s">
        <v>1826</v>
      </c>
    </row>
    <row r="192" spans="1:3" ht="15.6" x14ac:dyDescent="0.3">
      <c r="A192" s="354"/>
      <c r="B192" s="114" t="s">
        <v>1775</v>
      </c>
      <c r="C192" s="114" t="s">
        <v>1827</v>
      </c>
    </row>
    <row r="193" spans="1:3" ht="15.6" x14ac:dyDescent="0.3">
      <c r="A193" s="354"/>
      <c r="B193" s="114" t="s">
        <v>1776</v>
      </c>
      <c r="C193" s="114" t="s">
        <v>1828</v>
      </c>
    </row>
    <row r="194" spans="1:3" ht="15.6" x14ac:dyDescent="0.3">
      <c r="A194" s="354" t="s">
        <v>1743</v>
      </c>
      <c r="B194" s="114" t="s">
        <v>1777</v>
      </c>
      <c r="C194" s="114" t="s">
        <v>1829</v>
      </c>
    </row>
    <row r="195" spans="1:3" ht="15.6" x14ac:dyDescent="0.3">
      <c r="A195" s="354"/>
      <c r="B195" s="114" t="s">
        <v>1778</v>
      </c>
      <c r="C195" s="114" t="s">
        <v>1830</v>
      </c>
    </row>
    <row r="196" spans="1:3" ht="15.6" x14ac:dyDescent="0.3">
      <c r="A196" s="354"/>
      <c r="B196" s="114" t="s">
        <v>1779</v>
      </c>
      <c r="C196" s="114" t="s">
        <v>1831</v>
      </c>
    </row>
    <row r="197" spans="1:3" ht="15.6" x14ac:dyDescent="0.3">
      <c r="A197" s="354" t="s">
        <v>1744</v>
      </c>
      <c r="B197" s="114" t="s">
        <v>1780</v>
      </c>
      <c r="C197" s="114" t="s">
        <v>1832</v>
      </c>
    </row>
    <row r="198" spans="1:3" ht="15.6" x14ac:dyDescent="0.3">
      <c r="A198" s="354"/>
      <c r="B198" s="114" t="s">
        <v>1781</v>
      </c>
      <c r="C198" s="114" t="s">
        <v>1833</v>
      </c>
    </row>
    <row r="199" spans="1:3" ht="15.6" x14ac:dyDescent="0.3">
      <c r="A199" s="354"/>
      <c r="B199" s="114" t="s">
        <v>1782</v>
      </c>
      <c r="C199" s="114" t="s">
        <v>1834</v>
      </c>
    </row>
    <row r="200" spans="1:3" ht="15.6" x14ac:dyDescent="0.3">
      <c r="A200" s="354" t="s">
        <v>1745</v>
      </c>
      <c r="B200" s="114" t="s">
        <v>1783</v>
      </c>
      <c r="C200" s="114" t="s">
        <v>1835</v>
      </c>
    </row>
    <row r="201" spans="1:3" ht="15.6" x14ac:dyDescent="0.3">
      <c r="A201" s="354"/>
      <c r="B201" s="114" t="s">
        <v>1784</v>
      </c>
      <c r="C201" s="114" t="s">
        <v>1836</v>
      </c>
    </row>
    <row r="202" spans="1:3" ht="15.6" x14ac:dyDescent="0.3">
      <c r="A202" s="354"/>
      <c r="B202" s="114" t="s">
        <v>511</v>
      </c>
      <c r="C202" s="114" t="s">
        <v>1837</v>
      </c>
    </row>
    <row r="203" spans="1:3" ht="15.6" x14ac:dyDescent="0.3">
      <c r="A203" s="354" t="s">
        <v>1746</v>
      </c>
      <c r="B203" s="114" t="s">
        <v>1785</v>
      </c>
      <c r="C203" s="114" t="s">
        <v>1838</v>
      </c>
    </row>
    <row r="204" spans="1:3" ht="15.6" x14ac:dyDescent="0.3">
      <c r="A204" s="354"/>
      <c r="B204" s="114" t="s">
        <v>1786</v>
      </c>
      <c r="C204" s="114" t="s">
        <v>1839</v>
      </c>
    </row>
    <row r="205" spans="1:3" ht="15.6" x14ac:dyDescent="0.3">
      <c r="A205" s="354"/>
      <c r="B205" s="114" t="s">
        <v>1787</v>
      </c>
      <c r="C205" s="114" t="s">
        <v>1840</v>
      </c>
    </row>
    <row r="206" spans="1:3" ht="15.6" x14ac:dyDescent="0.3">
      <c r="A206" s="354" t="s">
        <v>1747</v>
      </c>
      <c r="B206" s="114" t="s">
        <v>1788</v>
      </c>
      <c r="C206" s="114" t="s">
        <v>1841</v>
      </c>
    </row>
    <row r="207" spans="1:3" ht="15.6" x14ac:dyDescent="0.3">
      <c r="A207" s="354"/>
      <c r="B207" s="114" t="s">
        <v>1789</v>
      </c>
      <c r="C207" s="114" t="s">
        <v>1842</v>
      </c>
    </row>
    <row r="208" spans="1:3" ht="15.6" x14ac:dyDescent="0.3">
      <c r="A208" s="354"/>
      <c r="B208" s="114" t="s">
        <v>1790</v>
      </c>
      <c r="C208" s="114" t="s">
        <v>1843</v>
      </c>
    </row>
    <row r="209" spans="1:3" ht="15.6" x14ac:dyDescent="0.3">
      <c r="A209" s="354" t="s">
        <v>1748</v>
      </c>
      <c r="B209" s="114" t="s">
        <v>1791</v>
      </c>
      <c r="C209" s="114" t="s">
        <v>1844</v>
      </c>
    </row>
    <row r="210" spans="1:3" ht="15.6" x14ac:dyDescent="0.3">
      <c r="A210" s="354"/>
      <c r="B210" s="114" t="s">
        <v>1792</v>
      </c>
      <c r="C210" s="114" t="s">
        <v>1845</v>
      </c>
    </row>
    <row r="211" spans="1:3" ht="15.6" x14ac:dyDescent="0.3">
      <c r="A211" s="354"/>
      <c r="B211" s="114" t="s">
        <v>1793</v>
      </c>
      <c r="C211" s="114" t="s">
        <v>1846</v>
      </c>
    </row>
    <row r="212" spans="1:3" ht="15.6" x14ac:dyDescent="0.3">
      <c r="A212" s="354" t="s">
        <v>1749</v>
      </c>
      <c r="B212" s="114" t="s">
        <v>1794</v>
      </c>
      <c r="C212" s="114" t="s">
        <v>1847</v>
      </c>
    </row>
    <row r="213" spans="1:3" ht="15.6" x14ac:dyDescent="0.3">
      <c r="A213" s="354"/>
      <c r="B213" s="114" t="s">
        <v>1795</v>
      </c>
      <c r="C213" s="114" t="s">
        <v>1848</v>
      </c>
    </row>
    <row r="214" spans="1:3" ht="15.6" x14ac:dyDescent="0.3">
      <c r="A214" s="354"/>
      <c r="B214" s="114" t="s">
        <v>1796</v>
      </c>
      <c r="C214" s="114" t="s">
        <v>1849</v>
      </c>
    </row>
    <row r="215" spans="1:3" ht="15.6" x14ac:dyDescent="0.3">
      <c r="A215" s="354" t="s">
        <v>1750</v>
      </c>
      <c r="B215" s="114" t="s">
        <v>1797</v>
      </c>
      <c r="C215" s="114" t="s">
        <v>1850</v>
      </c>
    </row>
    <row r="216" spans="1:3" ht="15.6" x14ac:dyDescent="0.3">
      <c r="A216" s="354"/>
      <c r="B216" s="114" t="s">
        <v>1798</v>
      </c>
      <c r="C216" s="114" t="s">
        <v>1851</v>
      </c>
    </row>
    <row r="217" spans="1:3" ht="15.6" x14ac:dyDescent="0.3">
      <c r="A217" s="354"/>
      <c r="B217" s="114" t="s">
        <v>785</v>
      </c>
      <c r="C217" s="114" t="s">
        <v>1852</v>
      </c>
    </row>
    <row r="218" spans="1:3" ht="15.6" x14ac:dyDescent="0.3">
      <c r="A218" s="379" t="s">
        <v>1751</v>
      </c>
      <c r="B218" s="114" t="s">
        <v>1799</v>
      </c>
      <c r="C218" s="114" t="s">
        <v>1853</v>
      </c>
    </row>
    <row r="219" spans="1:3" ht="15.6" x14ac:dyDescent="0.3">
      <c r="A219" s="379"/>
      <c r="B219" s="114" t="s">
        <v>1800</v>
      </c>
      <c r="C219" s="114" t="s">
        <v>1854</v>
      </c>
    </row>
    <row r="220" spans="1:3" ht="15.6" x14ac:dyDescent="0.3">
      <c r="A220" s="379"/>
      <c r="B220" s="114" t="s">
        <v>1801</v>
      </c>
      <c r="C220" s="114" t="s">
        <v>1855</v>
      </c>
    </row>
    <row r="221" spans="1:3" ht="15.6" x14ac:dyDescent="0.3">
      <c r="A221" s="379" t="s">
        <v>1752</v>
      </c>
      <c r="B221" s="114" t="s">
        <v>1754</v>
      </c>
      <c r="C221" s="114" t="s">
        <v>1856</v>
      </c>
    </row>
    <row r="222" spans="1:3" ht="15.6" x14ac:dyDescent="0.3">
      <c r="A222" s="379"/>
      <c r="B222" s="114" t="s">
        <v>1802</v>
      </c>
      <c r="C222" s="114" t="s">
        <v>1857</v>
      </c>
    </row>
    <row r="223" spans="1:3" ht="15.6" x14ac:dyDescent="0.3">
      <c r="A223" s="379" t="s">
        <v>1753</v>
      </c>
      <c r="B223" s="114" t="s">
        <v>1803</v>
      </c>
      <c r="C223" s="114" t="s">
        <v>1858</v>
      </c>
    </row>
    <row r="224" spans="1:3" ht="15.6" x14ac:dyDescent="0.3">
      <c r="A224" s="379"/>
      <c r="B224" s="114" t="s">
        <v>1804</v>
      </c>
      <c r="C224" s="114" t="s">
        <v>1859</v>
      </c>
    </row>
    <row r="226" spans="1:3" x14ac:dyDescent="0.3">
      <c r="A226" s="340" t="s">
        <v>2027</v>
      </c>
      <c r="B226" s="340"/>
      <c r="C226" s="340"/>
    </row>
    <row r="227" spans="1:3" ht="63" thickBot="1" x14ac:dyDescent="0.35">
      <c r="A227" s="4" t="s">
        <v>7</v>
      </c>
      <c r="B227" s="5" t="s">
        <v>3816</v>
      </c>
      <c r="C227" s="6" t="s">
        <v>9</v>
      </c>
    </row>
    <row r="228" spans="1:3" ht="15.6" x14ac:dyDescent="0.3">
      <c r="A228" s="355" t="s">
        <v>1189</v>
      </c>
      <c r="B228" s="112" t="s">
        <v>1885</v>
      </c>
      <c r="C228" s="126" t="s">
        <v>1956</v>
      </c>
    </row>
    <row r="229" spans="1:3" ht="15.6" x14ac:dyDescent="0.3">
      <c r="A229" s="356"/>
      <c r="B229" s="114" t="s">
        <v>1886</v>
      </c>
      <c r="C229" s="127" t="s">
        <v>1957</v>
      </c>
    </row>
    <row r="230" spans="1:3" ht="16.2" thickBot="1" x14ac:dyDescent="0.35">
      <c r="A230" s="357"/>
      <c r="B230" s="122" t="s">
        <v>1887</v>
      </c>
      <c r="C230" s="128" t="s">
        <v>1958</v>
      </c>
    </row>
    <row r="231" spans="1:3" ht="15.6" x14ac:dyDescent="0.3">
      <c r="A231" s="355" t="s">
        <v>1860</v>
      </c>
      <c r="B231" s="123" t="s">
        <v>1888</v>
      </c>
      <c r="C231" s="128" t="s">
        <v>1959</v>
      </c>
    </row>
    <row r="232" spans="1:3" ht="15.6" x14ac:dyDescent="0.3">
      <c r="A232" s="356"/>
      <c r="B232" s="109" t="s">
        <v>1889</v>
      </c>
      <c r="C232" s="127" t="s">
        <v>1960</v>
      </c>
    </row>
    <row r="233" spans="1:3" ht="16.2" thickBot="1" x14ac:dyDescent="0.35">
      <c r="A233" s="357"/>
      <c r="B233" s="111" t="s">
        <v>1890</v>
      </c>
      <c r="C233" s="129" t="s">
        <v>1961</v>
      </c>
    </row>
    <row r="234" spans="1:3" ht="15.6" x14ac:dyDescent="0.3">
      <c r="A234" s="355" t="s">
        <v>1861</v>
      </c>
      <c r="B234" s="112" t="s">
        <v>1891</v>
      </c>
      <c r="C234" s="130" t="s">
        <v>1962</v>
      </c>
    </row>
    <row r="235" spans="1:3" ht="15.6" x14ac:dyDescent="0.3">
      <c r="A235" s="356"/>
      <c r="B235" s="113" t="s">
        <v>1892</v>
      </c>
      <c r="C235" s="128" t="s">
        <v>1963</v>
      </c>
    </row>
    <row r="236" spans="1:3" ht="16.2" thickBot="1" x14ac:dyDescent="0.35">
      <c r="A236" s="357"/>
      <c r="B236" s="113" t="s">
        <v>1893</v>
      </c>
      <c r="C236" s="128" t="s">
        <v>1964</v>
      </c>
    </row>
    <row r="237" spans="1:3" ht="15.6" x14ac:dyDescent="0.3">
      <c r="A237" s="355" t="s">
        <v>1862</v>
      </c>
      <c r="B237" s="112" t="s">
        <v>1894</v>
      </c>
      <c r="C237" s="130" t="s">
        <v>1965</v>
      </c>
    </row>
    <row r="238" spans="1:3" ht="15.6" x14ac:dyDescent="0.3">
      <c r="A238" s="356"/>
      <c r="B238" s="113" t="s">
        <v>1895</v>
      </c>
      <c r="C238" s="128" t="s">
        <v>1966</v>
      </c>
    </row>
    <row r="239" spans="1:3" ht="16.2" thickBot="1" x14ac:dyDescent="0.35">
      <c r="A239" s="357"/>
      <c r="B239" s="113" t="s">
        <v>1896</v>
      </c>
      <c r="C239" s="128" t="s">
        <v>1967</v>
      </c>
    </row>
    <row r="240" spans="1:3" ht="15.6" x14ac:dyDescent="0.3">
      <c r="A240" s="355" t="s">
        <v>1863</v>
      </c>
      <c r="B240" s="112" t="s">
        <v>1897</v>
      </c>
      <c r="C240" s="126" t="s">
        <v>1968</v>
      </c>
    </row>
    <row r="241" spans="1:3" ht="15.6" x14ac:dyDescent="0.3">
      <c r="A241" s="356"/>
      <c r="B241" s="114" t="s">
        <v>1898</v>
      </c>
      <c r="C241" s="127" t="s">
        <v>1969</v>
      </c>
    </row>
    <row r="242" spans="1:3" ht="16.2" thickBot="1" x14ac:dyDescent="0.35">
      <c r="A242" s="357"/>
      <c r="B242" s="122" t="s">
        <v>1899</v>
      </c>
      <c r="C242" s="128" t="s">
        <v>1970</v>
      </c>
    </row>
    <row r="243" spans="1:3" ht="15.6" x14ac:dyDescent="0.3">
      <c r="A243" s="355" t="s">
        <v>1864</v>
      </c>
      <c r="B243" s="124" t="s">
        <v>1900</v>
      </c>
      <c r="C243" s="131" t="s">
        <v>1971</v>
      </c>
    </row>
    <row r="244" spans="1:3" ht="16.2" thickBot="1" x14ac:dyDescent="0.35">
      <c r="A244" s="357"/>
      <c r="B244" s="124" t="s">
        <v>1901</v>
      </c>
      <c r="C244" s="131" t="s">
        <v>1972</v>
      </c>
    </row>
    <row r="245" spans="1:3" ht="15.6" x14ac:dyDescent="0.3">
      <c r="A245" s="355" t="s">
        <v>1865</v>
      </c>
      <c r="B245" s="112" t="s">
        <v>1902</v>
      </c>
      <c r="C245" s="126" t="s">
        <v>1973</v>
      </c>
    </row>
    <row r="246" spans="1:3" ht="15.6" x14ac:dyDescent="0.3">
      <c r="A246" s="356"/>
      <c r="B246" s="114" t="s">
        <v>1903</v>
      </c>
      <c r="C246" s="127" t="s">
        <v>1974</v>
      </c>
    </row>
    <row r="247" spans="1:3" ht="16.2" thickBot="1" x14ac:dyDescent="0.35">
      <c r="A247" s="357"/>
      <c r="B247" s="122" t="s">
        <v>1904</v>
      </c>
      <c r="C247" s="128" t="s">
        <v>1975</v>
      </c>
    </row>
    <row r="248" spans="1:3" ht="15.6" x14ac:dyDescent="0.3">
      <c r="A248" s="355" t="s">
        <v>1866</v>
      </c>
      <c r="B248" s="107" t="s">
        <v>1905</v>
      </c>
      <c r="C248" s="130" t="s">
        <v>1976</v>
      </c>
    </row>
    <row r="249" spans="1:3" ht="15.6" x14ac:dyDescent="0.3">
      <c r="A249" s="356"/>
      <c r="B249" s="109" t="s">
        <v>1906</v>
      </c>
      <c r="C249" s="127" t="s">
        <v>1977</v>
      </c>
    </row>
    <row r="250" spans="1:3" ht="16.2" thickBot="1" x14ac:dyDescent="0.35">
      <c r="A250" s="357"/>
      <c r="B250" s="111" t="s">
        <v>1907</v>
      </c>
      <c r="C250" s="129" t="s">
        <v>1978</v>
      </c>
    </row>
    <row r="251" spans="1:3" ht="15.6" x14ac:dyDescent="0.3">
      <c r="A251" s="355" t="s">
        <v>1867</v>
      </c>
      <c r="B251" s="112" t="s">
        <v>1908</v>
      </c>
      <c r="C251" s="126" t="s">
        <v>1979</v>
      </c>
    </row>
    <row r="252" spans="1:3" ht="15.6" x14ac:dyDescent="0.3">
      <c r="A252" s="356"/>
      <c r="B252" s="114" t="s">
        <v>1909</v>
      </c>
      <c r="C252" s="127" t="s">
        <v>1980</v>
      </c>
    </row>
    <row r="253" spans="1:3" ht="16.2" thickBot="1" x14ac:dyDescent="0.35">
      <c r="A253" s="357"/>
      <c r="B253" s="122" t="s">
        <v>1910</v>
      </c>
      <c r="C253" s="128" t="s">
        <v>1981</v>
      </c>
    </row>
    <row r="254" spans="1:3" ht="15.6" x14ac:dyDescent="0.3">
      <c r="A254" s="380" t="s">
        <v>1868</v>
      </c>
      <c r="B254" s="112" t="s">
        <v>1911</v>
      </c>
      <c r="C254" s="126" t="s">
        <v>1982</v>
      </c>
    </row>
    <row r="255" spans="1:3" ht="15.6" x14ac:dyDescent="0.3">
      <c r="A255" s="381"/>
      <c r="B255" s="114" t="s">
        <v>1912</v>
      </c>
      <c r="C255" s="127" t="s">
        <v>1983</v>
      </c>
    </row>
    <row r="256" spans="1:3" ht="16.2" thickBot="1" x14ac:dyDescent="0.35">
      <c r="A256" s="382"/>
      <c r="B256" s="122" t="s">
        <v>1913</v>
      </c>
      <c r="C256" s="132" t="s">
        <v>1984</v>
      </c>
    </row>
    <row r="257" spans="1:3" ht="15.6" x14ac:dyDescent="0.3">
      <c r="A257" s="380" t="s">
        <v>1869</v>
      </c>
      <c r="B257" s="112" t="s">
        <v>1914</v>
      </c>
      <c r="C257" s="126"/>
    </row>
    <row r="258" spans="1:3" ht="15.6" x14ac:dyDescent="0.3">
      <c r="A258" s="381"/>
      <c r="B258" s="114" t="s">
        <v>1915</v>
      </c>
      <c r="C258" s="127" t="s">
        <v>1985</v>
      </c>
    </row>
    <row r="259" spans="1:3" ht="16.2" thickBot="1" x14ac:dyDescent="0.35">
      <c r="A259" s="382"/>
      <c r="B259" s="122"/>
      <c r="C259" s="132"/>
    </row>
    <row r="260" spans="1:3" ht="15.6" x14ac:dyDescent="0.3">
      <c r="A260" s="355" t="s">
        <v>1870</v>
      </c>
      <c r="B260" s="112" t="s">
        <v>1916</v>
      </c>
      <c r="C260" s="126" t="s">
        <v>1986</v>
      </c>
    </row>
    <row r="261" spans="1:3" ht="15.6" x14ac:dyDescent="0.3">
      <c r="A261" s="356"/>
      <c r="B261" s="114" t="s">
        <v>1917</v>
      </c>
      <c r="C261" s="127" t="s">
        <v>1987</v>
      </c>
    </row>
    <row r="262" spans="1:3" ht="16.2" thickBot="1" x14ac:dyDescent="0.35">
      <c r="A262" s="357"/>
      <c r="B262" s="122" t="s">
        <v>1918</v>
      </c>
      <c r="C262" s="128" t="s">
        <v>1988</v>
      </c>
    </row>
    <row r="263" spans="1:3" ht="15.6" x14ac:dyDescent="0.3">
      <c r="A263" s="355" t="s">
        <v>1871</v>
      </c>
      <c r="B263" s="112" t="s">
        <v>1919</v>
      </c>
      <c r="C263" s="126" t="s">
        <v>1989</v>
      </c>
    </row>
    <row r="264" spans="1:3" ht="15.6" x14ac:dyDescent="0.3">
      <c r="A264" s="356"/>
      <c r="B264" s="114" t="s">
        <v>1920</v>
      </c>
      <c r="C264" s="127" t="s">
        <v>1990</v>
      </c>
    </row>
    <row r="265" spans="1:3" ht="16.2" thickBot="1" x14ac:dyDescent="0.35">
      <c r="A265" s="357"/>
      <c r="B265" s="122" t="s">
        <v>1921</v>
      </c>
      <c r="C265" s="128" t="s">
        <v>1991</v>
      </c>
    </row>
    <row r="266" spans="1:3" ht="15.6" x14ac:dyDescent="0.3">
      <c r="A266" s="355" t="s">
        <v>1872</v>
      </c>
      <c r="B266" s="112" t="s">
        <v>1922</v>
      </c>
      <c r="C266" s="131" t="s">
        <v>1992</v>
      </c>
    </row>
    <row r="267" spans="1:3" ht="15.6" x14ac:dyDescent="0.3">
      <c r="A267" s="356"/>
      <c r="B267" s="114" t="s">
        <v>1923</v>
      </c>
      <c r="C267" s="127" t="s">
        <v>1993</v>
      </c>
    </row>
    <row r="268" spans="1:3" ht="16.2" thickBot="1" x14ac:dyDescent="0.35">
      <c r="A268" s="357"/>
      <c r="B268" s="122" t="s">
        <v>1924</v>
      </c>
      <c r="C268" s="128" t="s">
        <v>1994</v>
      </c>
    </row>
    <row r="269" spans="1:3" ht="15.6" x14ac:dyDescent="0.3">
      <c r="A269" s="355" t="s">
        <v>1873</v>
      </c>
      <c r="B269" s="112" t="s">
        <v>1925</v>
      </c>
      <c r="C269" s="126" t="s">
        <v>1995</v>
      </c>
    </row>
    <row r="270" spans="1:3" ht="15.6" x14ac:dyDescent="0.3">
      <c r="A270" s="356"/>
      <c r="B270" s="114" t="s">
        <v>1926</v>
      </c>
      <c r="C270" s="127" t="s">
        <v>1996</v>
      </c>
    </row>
    <row r="271" spans="1:3" ht="16.2" thickBot="1" x14ac:dyDescent="0.35">
      <c r="A271" s="357"/>
      <c r="B271" s="122"/>
      <c r="C271" s="128"/>
    </row>
    <row r="272" spans="1:3" ht="15.6" x14ac:dyDescent="0.3">
      <c r="A272" s="355" t="s">
        <v>1874</v>
      </c>
      <c r="B272" s="112" t="s">
        <v>1927</v>
      </c>
      <c r="C272" s="130" t="s">
        <v>1997</v>
      </c>
    </row>
    <row r="273" spans="1:3" ht="15.6" x14ac:dyDescent="0.3">
      <c r="A273" s="356"/>
      <c r="B273" s="113" t="s">
        <v>1928</v>
      </c>
      <c r="C273" s="128" t="s">
        <v>1998</v>
      </c>
    </row>
    <row r="274" spans="1:3" ht="16.2" thickBot="1" x14ac:dyDescent="0.35">
      <c r="A274" s="357"/>
      <c r="B274" s="113" t="s">
        <v>650</v>
      </c>
      <c r="C274" s="128" t="s">
        <v>1999</v>
      </c>
    </row>
    <row r="275" spans="1:3" ht="15.6" x14ac:dyDescent="0.3">
      <c r="A275" s="355" t="s">
        <v>1875</v>
      </c>
      <c r="B275" s="112" t="s">
        <v>1929</v>
      </c>
      <c r="C275" s="126" t="s">
        <v>2000</v>
      </c>
    </row>
    <row r="276" spans="1:3" ht="15.6" x14ac:dyDescent="0.3">
      <c r="A276" s="356"/>
      <c r="B276" s="114" t="s">
        <v>1930</v>
      </c>
      <c r="C276" s="127" t="s">
        <v>2001</v>
      </c>
    </row>
    <row r="277" spans="1:3" ht="16.2" thickBot="1" x14ac:dyDescent="0.35">
      <c r="A277" s="357"/>
      <c r="B277" s="122" t="s">
        <v>1931</v>
      </c>
      <c r="C277" s="128" t="s">
        <v>2002</v>
      </c>
    </row>
    <row r="278" spans="1:3" ht="15.6" x14ac:dyDescent="0.3">
      <c r="A278" s="355" t="s">
        <v>1876</v>
      </c>
      <c r="B278" s="112" t="s">
        <v>1932</v>
      </c>
      <c r="C278" s="127" t="s">
        <v>2003</v>
      </c>
    </row>
    <row r="279" spans="1:3" ht="15.6" x14ac:dyDescent="0.3">
      <c r="A279" s="356"/>
      <c r="B279" s="114" t="s">
        <v>1933</v>
      </c>
      <c r="C279" s="127" t="s">
        <v>2004</v>
      </c>
    </row>
    <row r="280" spans="1:3" ht="16.2" thickBot="1" x14ac:dyDescent="0.35">
      <c r="A280" s="357"/>
      <c r="B280" s="122"/>
      <c r="C280" s="128"/>
    </row>
    <row r="281" spans="1:3" ht="15.6" x14ac:dyDescent="0.3">
      <c r="A281" s="355" t="s">
        <v>1877</v>
      </c>
      <c r="B281" s="112" t="s">
        <v>88</v>
      </c>
      <c r="C281" s="126" t="s">
        <v>2005</v>
      </c>
    </row>
    <row r="282" spans="1:3" ht="15.6" x14ac:dyDescent="0.3">
      <c r="A282" s="356"/>
      <c r="B282" s="114" t="s">
        <v>1934</v>
      </c>
      <c r="C282" s="127" t="s">
        <v>2006</v>
      </c>
    </row>
    <row r="283" spans="1:3" ht="16.2" thickBot="1" x14ac:dyDescent="0.35">
      <c r="A283" s="357"/>
      <c r="B283" s="122" t="s">
        <v>1935</v>
      </c>
      <c r="C283" s="128" t="s">
        <v>2007</v>
      </c>
    </row>
    <row r="284" spans="1:3" ht="16.2" thickBot="1" x14ac:dyDescent="0.35">
      <c r="A284" s="119"/>
      <c r="B284" s="125"/>
      <c r="C284" s="131"/>
    </row>
    <row r="285" spans="1:3" ht="15.6" x14ac:dyDescent="0.3">
      <c r="A285" s="380" t="s">
        <v>1878</v>
      </c>
      <c r="B285" s="112" t="s">
        <v>1936</v>
      </c>
      <c r="C285" s="126" t="s">
        <v>2008</v>
      </c>
    </row>
    <row r="286" spans="1:3" ht="15.6" x14ac:dyDescent="0.3">
      <c r="A286" s="381"/>
      <c r="B286" s="114" t="s">
        <v>1937</v>
      </c>
      <c r="C286" s="127" t="s">
        <v>2009</v>
      </c>
    </row>
    <row r="287" spans="1:3" ht="16.2" thickBot="1" x14ac:dyDescent="0.35">
      <c r="A287" s="382"/>
      <c r="B287" s="122" t="s">
        <v>1938</v>
      </c>
      <c r="C287" s="132" t="s">
        <v>2010</v>
      </c>
    </row>
    <row r="288" spans="1:3" ht="15.6" x14ac:dyDescent="0.3">
      <c r="A288" s="355" t="s">
        <v>1879</v>
      </c>
      <c r="B288" s="107" t="s">
        <v>1939</v>
      </c>
      <c r="C288" s="126" t="s">
        <v>2011</v>
      </c>
    </row>
    <row r="289" spans="1:3" ht="15.6" x14ac:dyDescent="0.3">
      <c r="A289" s="356"/>
      <c r="B289" s="109" t="s">
        <v>1940</v>
      </c>
      <c r="C289" s="127" t="s">
        <v>2012</v>
      </c>
    </row>
    <row r="290" spans="1:3" ht="16.2" thickBot="1" x14ac:dyDescent="0.35">
      <c r="A290" s="356"/>
      <c r="B290" s="116" t="s">
        <v>1941</v>
      </c>
      <c r="C290" s="131" t="s">
        <v>2013</v>
      </c>
    </row>
    <row r="291" spans="1:3" ht="15.6" x14ac:dyDescent="0.3">
      <c r="A291" s="380" t="s">
        <v>1880</v>
      </c>
      <c r="B291" s="112" t="s">
        <v>1942</v>
      </c>
      <c r="C291" s="126" t="s">
        <v>2014</v>
      </c>
    </row>
    <row r="292" spans="1:3" ht="15.6" x14ac:dyDescent="0.3">
      <c r="A292" s="381"/>
      <c r="B292" s="114" t="s">
        <v>1943</v>
      </c>
      <c r="C292" s="127" t="s">
        <v>2015</v>
      </c>
    </row>
    <row r="293" spans="1:3" ht="16.2" thickBot="1" x14ac:dyDescent="0.35">
      <c r="A293" s="382"/>
      <c r="B293" s="122" t="s">
        <v>1944</v>
      </c>
      <c r="C293" s="132" t="s">
        <v>2016</v>
      </c>
    </row>
    <row r="294" spans="1:3" ht="15.6" x14ac:dyDescent="0.3">
      <c r="A294" s="380" t="s">
        <v>1881</v>
      </c>
      <c r="B294" s="112" t="s">
        <v>1945</v>
      </c>
      <c r="C294" s="126" t="s">
        <v>2017</v>
      </c>
    </row>
    <row r="295" spans="1:3" ht="15.6" x14ac:dyDescent="0.3">
      <c r="A295" s="381"/>
      <c r="B295" s="114" t="s">
        <v>1946</v>
      </c>
      <c r="C295" s="127" t="s">
        <v>2018</v>
      </c>
    </row>
    <row r="296" spans="1:3" ht="16.2" thickBot="1" x14ac:dyDescent="0.35">
      <c r="A296" s="382"/>
      <c r="B296" s="122" t="s">
        <v>1947</v>
      </c>
      <c r="C296" s="132" t="s">
        <v>2010</v>
      </c>
    </row>
    <row r="297" spans="1:3" ht="15.6" x14ac:dyDescent="0.3">
      <c r="A297" s="355" t="s">
        <v>1882</v>
      </c>
      <c r="B297" s="107" t="s">
        <v>1948</v>
      </c>
      <c r="C297" s="130" t="s">
        <v>2019</v>
      </c>
    </row>
    <row r="298" spans="1:3" ht="15.6" x14ac:dyDescent="0.3">
      <c r="A298" s="356"/>
      <c r="B298" s="109" t="s">
        <v>1949</v>
      </c>
      <c r="C298" s="127" t="s">
        <v>2020</v>
      </c>
    </row>
    <row r="299" spans="1:3" ht="16.2" thickBot="1" x14ac:dyDescent="0.35">
      <c r="A299" s="357"/>
      <c r="B299" s="116" t="s">
        <v>1950</v>
      </c>
      <c r="C299" s="132" t="s">
        <v>2021</v>
      </c>
    </row>
    <row r="300" spans="1:3" ht="15.6" x14ac:dyDescent="0.3">
      <c r="A300" s="380" t="s">
        <v>1883</v>
      </c>
      <c r="B300" s="112" t="s">
        <v>1951</v>
      </c>
      <c r="C300" s="126" t="s">
        <v>2022</v>
      </c>
    </row>
    <row r="301" spans="1:3" ht="15.6" x14ac:dyDescent="0.3">
      <c r="A301" s="381"/>
      <c r="B301" s="114" t="s">
        <v>1952</v>
      </c>
      <c r="C301" s="127" t="s">
        <v>2023</v>
      </c>
    </row>
    <row r="302" spans="1:3" ht="16.2" thickBot="1" x14ac:dyDescent="0.35">
      <c r="A302" s="382"/>
      <c r="B302" s="122" t="s">
        <v>1953</v>
      </c>
      <c r="C302" s="132" t="s">
        <v>2024</v>
      </c>
    </row>
    <row r="303" spans="1:3" ht="15.6" x14ac:dyDescent="0.3">
      <c r="A303" s="380" t="s">
        <v>1884</v>
      </c>
      <c r="B303" s="112" t="s">
        <v>1954</v>
      </c>
      <c r="C303" s="126" t="s">
        <v>2025</v>
      </c>
    </row>
    <row r="304" spans="1:3" ht="16.2" thickBot="1" x14ac:dyDescent="0.35">
      <c r="A304" s="382"/>
      <c r="B304" s="122" t="s">
        <v>1955</v>
      </c>
      <c r="C304" s="132" t="s">
        <v>2026</v>
      </c>
    </row>
    <row r="306" spans="1:3" x14ac:dyDescent="0.3">
      <c r="A306" s="340" t="s">
        <v>2028</v>
      </c>
      <c r="B306" s="340"/>
      <c r="C306" s="340"/>
    </row>
    <row r="307" spans="1:3" ht="62.4" x14ac:dyDescent="0.3">
      <c r="A307" s="4" t="s">
        <v>7</v>
      </c>
      <c r="B307" s="5" t="s">
        <v>3816</v>
      </c>
      <c r="C307" s="6" t="s">
        <v>9</v>
      </c>
    </row>
    <row r="308" spans="1:3" ht="43.2" x14ac:dyDescent="0.3">
      <c r="A308" s="121" t="s">
        <v>2029</v>
      </c>
      <c r="B308" s="121" t="s">
        <v>2052</v>
      </c>
      <c r="C308" s="120" t="s">
        <v>2077</v>
      </c>
    </row>
    <row r="309" spans="1:3" ht="43.2" x14ac:dyDescent="0.3">
      <c r="A309" s="121" t="s">
        <v>2030</v>
      </c>
      <c r="B309" s="121" t="s">
        <v>2053</v>
      </c>
      <c r="C309" s="120" t="s">
        <v>2078</v>
      </c>
    </row>
    <row r="310" spans="1:3" ht="43.2" x14ac:dyDescent="0.3">
      <c r="A310" s="121" t="s">
        <v>2031</v>
      </c>
      <c r="B310" s="121" t="s">
        <v>2054</v>
      </c>
      <c r="C310" s="120" t="s">
        <v>2079</v>
      </c>
    </row>
    <row r="311" spans="1:3" ht="43.2" x14ac:dyDescent="0.3">
      <c r="A311" s="121" t="s">
        <v>2032</v>
      </c>
      <c r="B311" s="121" t="s">
        <v>2055</v>
      </c>
      <c r="C311" s="120" t="s">
        <v>2080</v>
      </c>
    </row>
    <row r="312" spans="1:3" ht="43.2" x14ac:dyDescent="0.3">
      <c r="A312" s="121" t="s">
        <v>2033</v>
      </c>
      <c r="B312" s="121" t="s">
        <v>2056</v>
      </c>
      <c r="C312" s="120" t="s">
        <v>2081</v>
      </c>
    </row>
    <row r="313" spans="1:3" ht="43.2" x14ac:dyDescent="0.3">
      <c r="A313" s="121" t="s">
        <v>2034</v>
      </c>
      <c r="B313" s="121" t="s">
        <v>2057</v>
      </c>
      <c r="C313" s="120" t="s">
        <v>2082</v>
      </c>
    </row>
    <row r="314" spans="1:3" ht="43.2" x14ac:dyDescent="0.3">
      <c r="A314" s="121" t="s">
        <v>2035</v>
      </c>
      <c r="B314" s="121" t="s">
        <v>2058</v>
      </c>
      <c r="C314" s="120" t="s">
        <v>2083</v>
      </c>
    </row>
    <row r="315" spans="1:3" ht="43.2" x14ac:dyDescent="0.3">
      <c r="A315" s="121" t="s">
        <v>2036</v>
      </c>
      <c r="B315" s="121" t="s">
        <v>2059</v>
      </c>
      <c r="C315" s="120" t="s">
        <v>2084</v>
      </c>
    </row>
    <row r="316" spans="1:3" ht="43.2" x14ac:dyDescent="0.3">
      <c r="A316" s="121" t="s">
        <v>2037</v>
      </c>
      <c r="B316" s="121" t="s">
        <v>2060</v>
      </c>
      <c r="C316" s="120" t="s">
        <v>2085</v>
      </c>
    </row>
    <row r="317" spans="1:3" ht="43.2" x14ac:dyDescent="0.3">
      <c r="A317" s="121" t="s">
        <v>2038</v>
      </c>
      <c r="B317" s="121" t="s">
        <v>2061</v>
      </c>
      <c r="C317" s="120" t="s">
        <v>2086</v>
      </c>
    </row>
    <row r="318" spans="1:3" ht="43.2" x14ac:dyDescent="0.3">
      <c r="A318" s="121" t="s">
        <v>2039</v>
      </c>
      <c r="B318" s="121" t="s">
        <v>2062</v>
      </c>
      <c r="C318" s="120" t="s">
        <v>2087</v>
      </c>
    </row>
    <row r="319" spans="1:3" ht="43.2" x14ac:dyDescent="0.3">
      <c r="A319" s="121" t="s">
        <v>1868</v>
      </c>
      <c r="B319" s="121" t="s">
        <v>2063</v>
      </c>
      <c r="C319" s="120" t="s">
        <v>2088</v>
      </c>
    </row>
    <row r="320" spans="1:3" ht="43.2" x14ac:dyDescent="0.3">
      <c r="A320" s="121" t="s">
        <v>2040</v>
      </c>
      <c r="B320" s="121" t="s">
        <v>2064</v>
      </c>
      <c r="C320" s="120" t="s">
        <v>2089</v>
      </c>
    </row>
    <row r="321" spans="1:3" ht="43.2" x14ac:dyDescent="0.3">
      <c r="A321" s="121" t="s">
        <v>2041</v>
      </c>
      <c r="B321" s="121" t="s">
        <v>2065</v>
      </c>
      <c r="C321" s="120" t="s">
        <v>2090</v>
      </c>
    </row>
    <row r="322" spans="1:3" ht="43.2" x14ac:dyDescent="0.3">
      <c r="A322" s="121" t="s">
        <v>2042</v>
      </c>
      <c r="B322" s="121" t="s">
        <v>2066</v>
      </c>
      <c r="C322" s="120" t="s">
        <v>2091</v>
      </c>
    </row>
    <row r="323" spans="1:3" ht="43.2" x14ac:dyDescent="0.3">
      <c r="A323" s="121" t="s">
        <v>2043</v>
      </c>
      <c r="B323" s="121" t="s">
        <v>2067</v>
      </c>
      <c r="C323" s="120" t="s">
        <v>2092</v>
      </c>
    </row>
    <row r="324" spans="1:3" ht="43.2" x14ac:dyDescent="0.3">
      <c r="A324" s="121" t="s">
        <v>2044</v>
      </c>
      <c r="B324" s="121" t="s">
        <v>2068</v>
      </c>
      <c r="C324" s="120" t="s">
        <v>2093</v>
      </c>
    </row>
    <row r="325" spans="1:3" ht="43.2" x14ac:dyDescent="0.3">
      <c r="A325" s="121" t="s">
        <v>2045</v>
      </c>
      <c r="B325" s="121" t="s">
        <v>2069</v>
      </c>
      <c r="C325" s="120" t="s">
        <v>2094</v>
      </c>
    </row>
    <row r="326" spans="1:3" ht="43.2" x14ac:dyDescent="0.3">
      <c r="A326" s="121" t="s">
        <v>2046</v>
      </c>
      <c r="B326" s="121" t="s">
        <v>2070</v>
      </c>
      <c r="C326" s="120" t="s">
        <v>2095</v>
      </c>
    </row>
    <row r="327" spans="1:3" ht="43.2" x14ac:dyDescent="0.3">
      <c r="A327" s="121" t="s">
        <v>2047</v>
      </c>
      <c r="B327" s="121" t="s">
        <v>2071</v>
      </c>
      <c r="C327" s="120" t="s">
        <v>2096</v>
      </c>
    </row>
    <row r="328" spans="1:3" ht="28.8" x14ac:dyDescent="0.3">
      <c r="A328" s="121" t="s">
        <v>2048</v>
      </c>
      <c r="B328" s="121" t="s">
        <v>2072</v>
      </c>
      <c r="C328" s="120" t="s">
        <v>2097</v>
      </c>
    </row>
    <row r="329" spans="1:3" ht="43.2" x14ac:dyDescent="0.3">
      <c r="A329" s="121" t="s">
        <v>2049</v>
      </c>
      <c r="B329" s="121" t="s">
        <v>2073</v>
      </c>
      <c r="C329" s="120" t="s">
        <v>2098</v>
      </c>
    </row>
    <row r="330" spans="1:3" ht="43.2" x14ac:dyDescent="0.3">
      <c r="A330" s="121" t="s">
        <v>2030</v>
      </c>
      <c r="B330" s="121" t="s">
        <v>2074</v>
      </c>
      <c r="C330" s="120" t="s">
        <v>2099</v>
      </c>
    </row>
    <row r="331" spans="1:3" ht="43.2" x14ac:dyDescent="0.3">
      <c r="A331" s="121" t="s">
        <v>2050</v>
      </c>
      <c r="B331" s="121" t="s">
        <v>2075</v>
      </c>
      <c r="C331" s="120" t="s">
        <v>2100</v>
      </c>
    </row>
    <row r="332" spans="1:3" ht="43.2" x14ac:dyDescent="0.3">
      <c r="A332" s="121" t="s">
        <v>2051</v>
      </c>
      <c r="B332" s="121" t="s">
        <v>2076</v>
      </c>
      <c r="C332" s="120" t="s">
        <v>2101</v>
      </c>
    </row>
  </sheetData>
  <mergeCells count="89">
    <mergeCell ref="A303:A304"/>
    <mergeCell ref="A226:C226"/>
    <mergeCell ref="A306:C306"/>
    <mergeCell ref="A288:A290"/>
    <mergeCell ref="A291:A293"/>
    <mergeCell ref="A294:A296"/>
    <mergeCell ref="A297:A299"/>
    <mergeCell ref="A300:A302"/>
    <mergeCell ref="A272:A274"/>
    <mergeCell ref="A275:A277"/>
    <mergeCell ref="A278:A280"/>
    <mergeCell ref="A281:A283"/>
    <mergeCell ref="A285:A287"/>
    <mergeCell ref="A257:A259"/>
    <mergeCell ref="A260:A262"/>
    <mergeCell ref="A263:A265"/>
    <mergeCell ref="A266:A268"/>
    <mergeCell ref="A269:A271"/>
    <mergeCell ref="A243:A244"/>
    <mergeCell ref="A245:A247"/>
    <mergeCell ref="A248:A250"/>
    <mergeCell ref="A251:A253"/>
    <mergeCell ref="A254:A256"/>
    <mergeCell ref="A228:A230"/>
    <mergeCell ref="A231:A233"/>
    <mergeCell ref="A234:A236"/>
    <mergeCell ref="A237:A239"/>
    <mergeCell ref="A240:A242"/>
    <mergeCell ref="A212:A214"/>
    <mergeCell ref="A215:A217"/>
    <mergeCell ref="A218:A220"/>
    <mergeCell ref="A221:A222"/>
    <mergeCell ref="A223:A224"/>
    <mergeCell ref="A197:A199"/>
    <mergeCell ref="A200:A202"/>
    <mergeCell ref="A203:A205"/>
    <mergeCell ref="A206:A208"/>
    <mergeCell ref="A209:A211"/>
    <mergeCell ref="A182:A184"/>
    <mergeCell ref="A185:A187"/>
    <mergeCell ref="A188:A190"/>
    <mergeCell ref="A191:A193"/>
    <mergeCell ref="A194:A196"/>
    <mergeCell ref="A168:C168"/>
    <mergeCell ref="A170:A172"/>
    <mergeCell ref="A173:A175"/>
    <mergeCell ref="A176:A178"/>
    <mergeCell ref="A179:A181"/>
    <mergeCell ref="A162:A164"/>
    <mergeCell ref="A148:A150"/>
    <mergeCell ref="A151:A153"/>
    <mergeCell ref="A154:A156"/>
    <mergeCell ref="A157:A159"/>
    <mergeCell ref="A160:A161"/>
    <mergeCell ref="A135:A136"/>
    <mergeCell ref="A137:A138"/>
    <mergeCell ref="A139:A141"/>
    <mergeCell ref="A142:A144"/>
    <mergeCell ref="A145:A147"/>
    <mergeCell ref="A122:A124"/>
    <mergeCell ref="A125:A127"/>
    <mergeCell ref="A128:A130"/>
    <mergeCell ref="A131:A132"/>
    <mergeCell ref="A133:A134"/>
    <mergeCell ref="A108:C108"/>
    <mergeCell ref="A110:A113"/>
    <mergeCell ref="A114:A115"/>
    <mergeCell ref="A116:A118"/>
    <mergeCell ref="A119:A121"/>
    <mergeCell ref="A93:A95"/>
    <mergeCell ref="A96:A98"/>
    <mergeCell ref="A99:A100"/>
    <mergeCell ref="A101:A103"/>
    <mergeCell ref="A104:A106"/>
    <mergeCell ref="A78:A80"/>
    <mergeCell ref="A81:A83"/>
    <mergeCell ref="A84:A86"/>
    <mergeCell ref="A87:A89"/>
    <mergeCell ref="A90:A92"/>
    <mergeCell ref="A65:A67"/>
    <mergeCell ref="A68:A70"/>
    <mergeCell ref="A71:A73"/>
    <mergeCell ref="A74:A75"/>
    <mergeCell ref="A76:A77"/>
    <mergeCell ref="A7:C7"/>
    <mergeCell ref="A35:C35"/>
    <mergeCell ref="A59:C59"/>
    <mergeCell ref="A61:A62"/>
    <mergeCell ref="A63:A6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067CA-50B5-41F6-AEB3-2A7BDD51AC07}">
  <dimension ref="A1:C287"/>
  <sheetViews>
    <sheetView workbookViewId="0">
      <selection activeCell="A5" sqref="A5"/>
    </sheetView>
  </sheetViews>
  <sheetFormatPr defaultRowHeight="14.4" x14ac:dyDescent="0.3"/>
  <cols>
    <col min="1" max="3" width="34.5546875" customWidth="1"/>
  </cols>
  <sheetData>
    <row r="1" spans="1:3" ht="15.6" x14ac:dyDescent="0.3">
      <c r="A1" s="29" t="s">
        <v>3814</v>
      </c>
    </row>
    <row r="3" spans="1:3" ht="62.25" customHeight="1" x14ac:dyDescent="0.3">
      <c r="A3" s="1" t="s">
        <v>0</v>
      </c>
      <c r="B3" s="2" t="s">
        <v>625</v>
      </c>
    </row>
    <row r="4" spans="1:3" ht="62.25" customHeight="1" x14ac:dyDescent="0.3">
      <c r="A4" s="1" t="s">
        <v>1</v>
      </c>
      <c r="B4" s="2" t="s">
        <v>162</v>
      </c>
    </row>
    <row r="5" spans="1:3" ht="62.25" customHeight="1" x14ac:dyDescent="0.3">
      <c r="A5" s="3" t="s">
        <v>3818</v>
      </c>
      <c r="B5" s="2" t="s">
        <v>1050</v>
      </c>
    </row>
    <row r="7" spans="1:3" x14ac:dyDescent="0.3">
      <c r="A7" s="340" t="s">
        <v>771</v>
      </c>
      <c r="B7" s="340"/>
      <c r="C7" s="340"/>
    </row>
    <row r="8" spans="1:3" ht="47.4" thickBot="1" x14ac:dyDescent="0.35">
      <c r="A8" s="4" t="s">
        <v>7</v>
      </c>
      <c r="B8" s="5" t="s">
        <v>3816</v>
      </c>
      <c r="C8" s="6" t="s">
        <v>9</v>
      </c>
    </row>
    <row r="9" spans="1:3" ht="16.2" thickBot="1" x14ac:dyDescent="0.35">
      <c r="A9" s="383" t="s">
        <v>626</v>
      </c>
      <c r="B9" s="31" t="s">
        <v>635</v>
      </c>
      <c r="C9" s="32" t="s">
        <v>701</v>
      </c>
    </row>
    <row r="10" spans="1:3" ht="16.2" thickBot="1" x14ac:dyDescent="0.35">
      <c r="A10" s="383"/>
      <c r="B10" s="31" t="s">
        <v>636</v>
      </c>
      <c r="C10" s="32" t="s">
        <v>702</v>
      </c>
    </row>
    <row r="11" spans="1:3" ht="16.2" thickBot="1" x14ac:dyDescent="0.35">
      <c r="A11" s="383"/>
      <c r="B11" s="31" t="s">
        <v>637</v>
      </c>
      <c r="C11" s="32" t="s">
        <v>703</v>
      </c>
    </row>
    <row r="12" spans="1:3" ht="16.2" thickBot="1" x14ac:dyDescent="0.35">
      <c r="A12" s="383"/>
      <c r="B12" s="31" t="s">
        <v>638</v>
      </c>
      <c r="C12" s="32" t="s">
        <v>704</v>
      </c>
    </row>
    <row r="13" spans="1:3" ht="16.2" thickBot="1" x14ac:dyDescent="0.35">
      <c r="A13" s="383"/>
      <c r="B13" s="31" t="s">
        <v>639</v>
      </c>
      <c r="C13" s="32" t="s">
        <v>705</v>
      </c>
    </row>
    <row r="14" spans="1:3" ht="16.2" thickBot="1" x14ac:dyDescent="0.35">
      <c r="A14" s="383" t="s">
        <v>627</v>
      </c>
      <c r="B14" s="31" t="s">
        <v>640</v>
      </c>
      <c r="C14" s="32" t="s">
        <v>706</v>
      </c>
    </row>
    <row r="15" spans="1:3" ht="16.2" thickBot="1" x14ac:dyDescent="0.35">
      <c r="A15" s="383"/>
      <c r="B15" s="31" t="s">
        <v>641</v>
      </c>
      <c r="C15" s="32" t="s">
        <v>707</v>
      </c>
    </row>
    <row r="16" spans="1:3" ht="16.2" thickBot="1" x14ac:dyDescent="0.35">
      <c r="A16" s="383"/>
      <c r="B16" s="31" t="s">
        <v>642</v>
      </c>
      <c r="C16" s="32" t="s">
        <v>708</v>
      </c>
    </row>
    <row r="17" spans="1:3" ht="16.2" thickBot="1" x14ac:dyDescent="0.35">
      <c r="A17" s="383"/>
      <c r="B17" s="31" t="s">
        <v>643</v>
      </c>
      <c r="C17" s="32" t="s">
        <v>709</v>
      </c>
    </row>
    <row r="18" spans="1:3" ht="16.2" thickBot="1" x14ac:dyDescent="0.35">
      <c r="A18" s="383"/>
      <c r="B18" s="31" t="s">
        <v>644</v>
      </c>
      <c r="C18" s="32" t="s">
        <v>710</v>
      </c>
    </row>
    <row r="19" spans="1:3" ht="16.2" thickBot="1" x14ac:dyDescent="0.35">
      <c r="A19" s="383"/>
      <c r="B19" s="31" t="s">
        <v>645</v>
      </c>
      <c r="C19" s="32" t="s">
        <v>711</v>
      </c>
    </row>
    <row r="20" spans="1:3" ht="15.6" x14ac:dyDescent="0.3">
      <c r="A20" s="384" t="s">
        <v>628</v>
      </c>
      <c r="B20" s="31" t="s">
        <v>646</v>
      </c>
      <c r="C20" s="32" t="s">
        <v>712</v>
      </c>
    </row>
    <row r="21" spans="1:3" ht="15.6" x14ac:dyDescent="0.3">
      <c r="A21" s="385"/>
      <c r="B21" s="31" t="s">
        <v>647</v>
      </c>
      <c r="C21" s="32" t="s">
        <v>713</v>
      </c>
    </row>
    <row r="22" spans="1:3" ht="15.6" x14ac:dyDescent="0.3">
      <c r="A22" s="385"/>
      <c r="B22" s="31" t="s">
        <v>648</v>
      </c>
      <c r="C22" s="32" t="s">
        <v>714</v>
      </c>
    </row>
    <row r="23" spans="1:3" ht="15.6" x14ac:dyDescent="0.3">
      <c r="A23" s="385"/>
      <c r="B23" s="31" t="s">
        <v>649</v>
      </c>
      <c r="C23" s="32" t="s">
        <v>715</v>
      </c>
    </row>
    <row r="24" spans="1:3" ht="15.6" x14ac:dyDescent="0.3">
      <c r="A24" s="385"/>
      <c r="B24" s="31" t="s">
        <v>650</v>
      </c>
      <c r="C24" s="32" t="s">
        <v>716</v>
      </c>
    </row>
    <row r="25" spans="1:3" ht="15.6" x14ac:dyDescent="0.3">
      <c r="A25" s="385"/>
      <c r="B25" s="31" t="s">
        <v>651</v>
      </c>
      <c r="C25" s="32" t="s">
        <v>717</v>
      </c>
    </row>
    <row r="26" spans="1:3" ht="16.2" thickBot="1" x14ac:dyDescent="0.35">
      <c r="A26" s="386"/>
      <c r="B26" s="31" t="s">
        <v>652</v>
      </c>
      <c r="C26" s="32" t="s">
        <v>718</v>
      </c>
    </row>
    <row r="27" spans="1:3" ht="15.6" x14ac:dyDescent="0.3">
      <c r="A27" s="384" t="s">
        <v>629</v>
      </c>
      <c r="B27" s="31" t="s">
        <v>653</v>
      </c>
      <c r="C27" s="32" t="s">
        <v>719</v>
      </c>
    </row>
    <row r="28" spans="1:3" ht="15.6" x14ac:dyDescent="0.3">
      <c r="A28" s="385"/>
      <c r="B28" s="31" t="s">
        <v>654</v>
      </c>
      <c r="C28" s="32" t="s">
        <v>720</v>
      </c>
    </row>
    <row r="29" spans="1:3" ht="15.6" x14ac:dyDescent="0.3">
      <c r="A29" s="385"/>
      <c r="B29" s="31" t="s">
        <v>655</v>
      </c>
      <c r="C29" s="32" t="s">
        <v>721</v>
      </c>
    </row>
    <row r="30" spans="1:3" ht="15.6" x14ac:dyDescent="0.3">
      <c r="A30" s="385"/>
      <c r="B30" s="31" t="s">
        <v>656</v>
      </c>
      <c r="C30" s="32" t="s">
        <v>722</v>
      </c>
    </row>
    <row r="31" spans="1:3" ht="16.2" thickBot="1" x14ac:dyDescent="0.35">
      <c r="A31" s="386"/>
      <c r="B31" s="31" t="s">
        <v>657</v>
      </c>
      <c r="C31" s="32" t="s">
        <v>723</v>
      </c>
    </row>
    <row r="32" spans="1:3" ht="16.2" thickBot="1" x14ac:dyDescent="0.35">
      <c r="A32" s="383" t="s">
        <v>630</v>
      </c>
      <c r="B32" s="31" t="s">
        <v>658</v>
      </c>
      <c r="C32" s="32" t="s">
        <v>724</v>
      </c>
    </row>
    <row r="33" spans="1:3" ht="16.2" thickBot="1" x14ac:dyDescent="0.35">
      <c r="A33" s="383"/>
      <c r="B33" s="31" t="s">
        <v>659</v>
      </c>
      <c r="C33" s="32" t="s">
        <v>725</v>
      </c>
    </row>
    <row r="34" spans="1:3" ht="16.2" thickBot="1" x14ac:dyDescent="0.35">
      <c r="A34" s="383"/>
      <c r="B34" s="31" t="s">
        <v>373</v>
      </c>
      <c r="C34" s="32" t="s">
        <v>726</v>
      </c>
    </row>
    <row r="35" spans="1:3" ht="16.2" thickBot="1" x14ac:dyDescent="0.35">
      <c r="A35" s="383"/>
      <c r="B35" s="31" t="s">
        <v>660</v>
      </c>
      <c r="C35" s="32" t="s">
        <v>727</v>
      </c>
    </row>
    <row r="36" spans="1:3" ht="16.2" thickBot="1" x14ac:dyDescent="0.35">
      <c r="A36" s="383"/>
      <c r="B36" s="31" t="s">
        <v>661</v>
      </c>
      <c r="C36" s="32" t="s">
        <v>728</v>
      </c>
    </row>
    <row r="37" spans="1:3" ht="16.2" thickBot="1" x14ac:dyDescent="0.35">
      <c r="A37" s="383" t="s">
        <v>631</v>
      </c>
      <c r="B37" s="31" t="s">
        <v>662</v>
      </c>
      <c r="C37" s="32" t="s">
        <v>729</v>
      </c>
    </row>
    <row r="38" spans="1:3" ht="16.2" thickBot="1" x14ac:dyDescent="0.35">
      <c r="A38" s="383"/>
      <c r="B38" s="31" t="s">
        <v>663</v>
      </c>
      <c r="C38" s="32" t="s">
        <v>730</v>
      </c>
    </row>
    <row r="39" spans="1:3" ht="16.2" thickBot="1" x14ac:dyDescent="0.35">
      <c r="A39" s="383"/>
      <c r="B39" s="31" t="s">
        <v>664</v>
      </c>
      <c r="C39" s="32" t="s">
        <v>731</v>
      </c>
    </row>
    <row r="40" spans="1:3" ht="16.2" thickBot="1" x14ac:dyDescent="0.35">
      <c r="A40" s="383"/>
      <c r="B40" s="31" t="s">
        <v>665</v>
      </c>
      <c r="C40" s="32" t="s">
        <v>732</v>
      </c>
    </row>
    <row r="41" spans="1:3" ht="16.2" thickBot="1" x14ac:dyDescent="0.35">
      <c r="A41" s="383"/>
      <c r="B41" s="31" t="s">
        <v>39</v>
      </c>
      <c r="C41" s="32" t="s">
        <v>733</v>
      </c>
    </row>
    <row r="42" spans="1:3" ht="16.2" thickBot="1" x14ac:dyDescent="0.35">
      <c r="A42" s="383" t="s">
        <v>632</v>
      </c>
      <c r="B42" s="31" t="s">
        <v>666</v>
      </c>
      <c r="C42" s="32" t="s">
        <v>734</v>
      </c>
    </row>
    <row r="43" spans="1:3" ht="16.2" thickBot="1" x14ac:dyDescent="0.35">
      <c r="A43" s="383"/>
      <c r="B43" s="31" t="s">
        <v>667</v>
      </c>
      <c r="C43" s="32" t="s">
        <v>735</v>
      </c>
    </row>
    <row r="44" spans="1:3" ht="16.2" thickBot="1" x14ac:dyDescent="0.35">
      <c r="A44" s="383"/>
      <c r="B44" s="31" t="s">
        <v>668</v>
      </c>
      <c r="C44" s="32" t="s">
        <v>736</v>
      </c>
    </row>
    <row r="45" spans="1:3" ht="16.2" thickBot="1" x14ac:dyDescent="0.35">
      <c r="A45" s="383"/>
      <c r="B45" s="31" t="s">
        <v>669</v>
      </c>
      <c r="C45" s="32" t="s">
        <v>737</v>
      </c>
    </row>
    <row r="46" spans="1:3" ht="16.2" thickBot="1" x14ac:dyDescent="0.35">
      <c r="A46" s="383"/>
      <c r="B46" s="31" t="s">
        <v>670</v>
      </c>
      <c r="C46" s="32" t="s">
        <v>738</v>
      </c>
    </row>
    <row r="47" spans="1:3" ht="16.2" thickBot="1" x14ac:dyDescent="0.35">
      <c r="A47" s="383"/>
      <c r="B47" s="31" t="s">
        <v>671</v>
      </c>
      <c r="C47" s="32" t="s">
        <v>739</v>
      </c>
    </row>
    <row r="48" spans="1:3" ht="16.2" thickBot="1" x14ac:dyDescent="0.35">
      <c r="A48" s="383" t="s">
        <v>633</v>
      </c>
      <c r="B48" s="31" t="s">
        <v>672</v>
      </c>
      <c r="C48" s="32" t="s">
        <v>740</v>
      </c>
    </row>
    <row r="49" spans="1:3" ht="16.2" thickBot="1" x14ac:dyDescent="0.35">
      <c r="A49" s="383"/>
      <c r="B49" s="31" t="s">
        <v>673</v>
      </c>
      <c r="C49" s="32" t="s">
        <v>741</v>
      </c>
    </row>
    <row r="50" spans="1:3" ht="16.2" thickBot="1" x14ac:dyDescent="0.35">
      <c r="A50" s="383"/>
      <c r="B50" s="31" t="s">
        <v>674</v>
      </c>
      <c r="C50" s="32" t="s">
        <v>742</v>
      </c>
    </row>
    <row r="51" spans="1:3" ht="16.2" thickBot="1" x14ac:dyDescent="0.35">
      <c r="A51" s="383"/>
      <c r="B51" s="31" t="s">
        <v>675</v>
      </c>
      <c r="C51" s="32" t="s">
        <v>743</v>
      </c>
    </row>
    <row r="52" spans="1:3" ht="16.2" thickBot="1" x14ac:dyDescent="0.35">
      <c r="A52" s="383"/>
      <c r="B52" s="31" t="s">
        <v>676</v>
      </c>
      <c r="C52" s="32" t="s">
        <v>744</v>
      </c>
    </row>
    <row r="53" spans="1:3" ht="16.2" thickBot="1" x14ac:dyDescent="0.35">
      <c r="A53" s="383"/>
      <c r="B53" s="31" t="s">
        <v>677</v>
      </c>
      <c r="C53" s="32" t="s">
        <v>745</v>
      </c>
    </row>
    <row r="54" spans="1:3" ht="16.2" thickBot="1" x14ac:dyDescent="0.35">
      <c r="A54" s="383" t="s">
        <v>634</v>
      </c>
      <c r="B54" s="31" t="s">
        <v>678</v>
      </c>
      <c r="C54" s="32" t="s">
        <v>746</v>
      </c>
    </row>
    <row r="55" spans="1:3" ht="16.2" thickBot="1" x14ac:dyDescent="0.35">
      <c r="A55" s="383"/>
      <c r="B55" s="31" t="s">
        <v>679</v>
      </c>
      <c r="C55" s="32" t="s">
        <v>747</v>
      </c>
    </row>
    <row r="56" spans="1:3" ht="16.2" thickBot="1" x14ac:dyDescent="0.35">
      <c r="A56" s="383"/>
      <c r="B56" s="31" t="s">
        <v>680</v>
      </c>
      <c r="C56" s="32" t="s">
        <v>748</v>
      </c>
    </row>
    <row r="57" spans="1:3" ht="16.2" thickBot="1" x14ac:dyDescent="0.35">
      <c r="A57" s="383"/>
      <c r="B57" s="31" t="s">
        <v>681</v>
      </c>
      <c r="C57" s="32" t="s">
        <v>749</v>
      </c>
    </row>
    <row r="58" spans="1:3" ht="16.2" thickBot="1" x14ac:dyDescent="0.35">
      <c r="A58" s="383"/>
      <c r="B58" s="31" t="s">
        <v>682</v>
      </c>
      <c r="C58" s="32" t="s">
        <v>750</v>
      </c>
    </row>
    <row r="59" spans="1:3" ht="16.2" thickBot="1" x14ac:dyDescent="0.35">
      <c r="A59" s="383" t="s">
        <v>626</v>
      </c>
      <c r="B59" s="31" t="s">
        <v>683</v>
      </c>
      <c r="C59" s="32" t="s">
        <v>751</v>
      </c>
    </row>
    <row r="60" spans="1:3" ht="16.2" thickBot="1" x14ac:dyDescent="0.35">
      <c r="A60" s="383"/>
      <c r="B60" s="31" t="s">
        <v>684</v>
      </c>
      <c r="C60" s="32" t="s">
        <v>752</v>
      </c>
    </row>
    <row r="61" spans="1:3" ht="16.2" thickBot="1" x14ac:dyDescent="0.35">
      <c r="A61" s="383"/>
      <c r="B61" s="31" t="s">
        <v>685</v>
      </c>
      <c r="C61" s="32" t="s">
        <v>753</v>
      </c>
    </row>
    <row r="62" spans="1:3" ht="16.2" thickBot="1" x14ac:dyDescent="0.35">
      <c r="A62" s="383"/>
      <c r="B62" s="31" t="s">
        <v>686</v>
      </c>
      <c r="C62" s="32" t="s">
        <v>754</v>
      </c>
    </row>
    <row r="63" spans="1:3" ht="16.2" thickBot="1" x14ac:dyDescent="0.35">
      <c r="A63" s="383" t="s">
        <v>627</v>
      </c>
      <c r="B63" s="31" t="s">
        <v>687</v>
      </c>
      <c r="C63" s="32" t="s">
        <v>755</v>
      </c>
    </row>
    <row r="64" spans="1:3" ht="16.2" thickBot="1" x14ac:dyDescent="0.35">
      <c r="A64" s="383"/>
      <c r="B64" s="31" t="s">
        <v>688</v>
      </c>
      <c r="C64" s="32" t="s">
        <v>756</v>
      </c>
    </row>
    <row r="65" spans="1:3" ht="16.2" thickBot="1" x14ac:dyDescent="0.35">
      <c r="A65" s="383"/>
      <c r="B65" s="31" t="s">
        <v>689</v>
      </c>
      <c r="C65" s="32" t="s">
        <v>757</v>
      </c>
    </row>
    <row r="66" spans="1:3" ht="16.2" thickBot="1" x14ac:dyDescent="0.35">
      <c r="A66" s="383"/>
      <c r="B66" s="31" t="s">
        <v>690</v>
      </c>
      <c r="C66" s="32" t="s">
        <v>758</v>
      </c>
    </row>
    <row r="67" spans="1:3" ht="16.2" thickBot="1" x14ac:dyDescent="0.35">
      <c r="A67" s="383" t="s">
        <v>628</v>
      </c>
      <c r="B67" s="31" t="s">
        <v>691</v>
      </c>
      <c r="C67" s="32" t="s">
        <v>759</v>
      </c>
    </row>
    <row r="68" spans="1:3" ht="16.2" thickBot="1" x14ac:dyDescent="0.35">
      <c r="A68" s="383"/>
      <c r="B68" s="31" t="s">
        <v>692</v>
      </c>
      <c r="C68" s="32" t="s">
        <v>760</v>
      </c>
    </row>
    <row r="69" spans="1:3" ht="16.2" thickBot="1" x14ac:dyDescent="0.35">
      <c r="A69" s="383"/>
      <c r="B69" s="31" t="s">
        <v>693</v>
      </c>
      <c r="C69" s="32" t="s">
        <v>761</v>
      </c>
    </row>
    <row r="70" spans="1:3" ht="16.2" thickBot="1" x14ac:dyDescent="0.35">
      <c r="A70" s="383"/>
      <c r="B70" s="31" t="s">
        <v>694</v>
      </c>
      <c r="C70" s="32" t="s">
        <v>762</v>
      </c>
    </row>
    <row r="71" spans="1:3" ht="16.2" thickBot="1" x14ac:dyDescent="0.35">
      <c r="A71" s="383" t="s">
        <v>631</v>
      </c>
      <c r="B71" s="31" t="s">
        <v>695</v>
      </c>
      <c r="C71" s="32" t="s">
        <v>763</v>
      </c>
    </row>
    <row r="72" spans="1:3" ht="16.2" thickBot="1" x14ac:dyDescent="0.35">
      <c r="A72" s="383"/>
      <c r="B72" s="31" t="s">
        <v>696</v>
      </c>
      <c r="C72" s="32" t="s">
        <v>764</v>
      </c>
    </row>
    <row r="73" spans="1:3" ht="16.2" thickBot="1" x14ac:dyDescent="0.35">
      <c r="A73" s="383" t="s">
        <v>634</v>
      </c>
      <c r="B73" s="31" t="s">
        <v>32</v>
      </c>
      <c r="C73" s="32" t="s">
        <v>765</v>
      </c>
    </row>
    <row r="74" spans="1:3" ht="16.2" thickBot="1" x14ac:dyDescent="0.35">
      <c r="A74" s="383"/>
      <c r="B74" s="31" t="s">
        <v>697</v>
      </c>
      <c r="C74" s="32" t="s">
        <v>766</v>
      </c>
    </row>
    <row r="75" spans="1:3" ht="16.2" thickBot="1" x14ac:dyDescent="0.35">
      <c r="A75" s="383" t="s">
        <v>633</v>
      </c>
      <c r="B75" s="31" t="s">
        <v>698</v>
      </c>
      <c r="C75" s="32" t="s">
        <v>767</v>
      </c>
    </row>
    <row r="76" spans="1:3" ht="16.2" thickBot="1" x14ac:dyDescent="0.35">
      <c r="A76" s="383"/>
      <c r="B76" s="31" t="s">
        <v>699</v>
      </c>
      <c r="C76" s="32" t="s">
        <v>768</v>
      </c>
    </row>
    <row r="77" spans="1:3" ht="16.2" thickBot="1" x14ac:dyDescent="0.35">
      <c r="A77" s="30" t="s">
        <v>629</v>
      </c>
      <c r="B77" s="31" t="s">
        <v>700</v>
      </c>
      <c r="C77" s="32" t="s">
        <v>769</v>
      </c>
    </row>
    <row r="78" spans="1:3" ht="15.6" x14ac:dyDescent="0.3">
      <c r="A78" s="53"/>
      <c r="B78" s="54"/>
      <c r="C78" s="55"/>
    </row>
    <row r="79" spans="1:3" x14ac:dyDescent="0.3">
      <c r="A79" s="340" t="s">
        <v>1051</v>
      </c>
      <c r="B79" s="340"/>
      <c r="C79" s="340"/>
    </row>
    <row r="80" spans="1:3" ht="46.8" x14ac:dyDescent="0.3">
      <c r="A80" s="4" t="s">
        <v>7</v>
      </c>
      <c r="B80" s="5" t="s">
        <v>3816</v>
      </c>
      <c r="C80" s="6" t="s">
        <v>9</v>
      </c>
    </row>
    <row r="81" spans="1:3" ht="15.6" x14ac:dyDescent="0.3">
      <c r="A81" s="51" t="s">
        <v>626</v>
      </c>
      <c r="B81" s="56" t="s">
        <v>1052</v>
      </c>
      <c r="C81" s="56" t="s">
        <v>1053</v>
      </c>
    </row>
    <row r="82" spans="1:3" ht="15.6" x14ac:dyDescent="0.3">
      <c r="A82" s="51" t="s">
        <v>626</v>
      </c>
      <c r="B82" s="56" t="s">
        <v>1054</v>
      </c>
      <c r="C82" s="56" t="s">
        <v>1055</v>
      </c>
    </row>
    <row r="83" spans="1:3" ht="15.6" x14ac:dyDescent="0.3">
      <c r="A83" s="51" t="s">
        <v>626</v>
      </c>
      <c r="B83" s="56" t="s">
        <v>1056</v>
      </c>
      <c r="C83" s="56" t="s">
        <v>1057</v>
      </c>
    </row>
    <row r="84" spans="1:3" ht="15.6" x14ac:dyDescent="0.3">
      <c r="A84" s="51" t="s">
        <v>626</v>
      </c>
      <c r="B84" s="56" t="s">
        <v>1058</v>
      </c>
      <c r="C84" s="56" t="s">
        <v>1059</v>
      </c>
    </row>
    <row r="85" spans="1:3" ht="15.6" x14ac:dyDescent="0.3">
      <c r="A85" s="51" t="s">
        <v>626</v>
      </c>
      <c r="B85" s="56" t="s">
        <v>1060</v>
      </c>
      <c r="C85" s="56" t="s">
        <v>1061</v>
      </c>
    </row>
    <row r="86" spans="1:3" ht="15.6" x14ac:dyDescent="0.3">
      <c r="A86" s="51" t="s">
        <v>627</v>
      </c>
      <c r="B86" s="56" t="s">
        <v>1062</v>
      </c>
      <c r="C86" s="56" t="s">
        <v>1063</v>
      </c>
    </row>
    <row r="87" spans="1:3" ht="15.6" x14ac:dyDescent="0.3">
      <c r="A87" s="51" t="s">
        <v>627</v>
      </c>
      <c r="B87" s="56" t="s">
        <v>1064</v>
      </c>
      <c r="C87" s="56" t="s">
        <v>1065</v>
      </c>
    </row>
    <row r="88" spans="1:3" ht="15.6" x14ac:dyDescent="0.3">
      <c r="A88" s="51" t="s">
        <v>627</v>
      </c>
      <c r="B88" s="56" t="s">
        <v>1066</v>
      </c>
      <c r="C88" s="56" t="s">
        <v>1067</v>
      </c>
    </row>
    <row r="89" spans="1:3" ht="15.6" x14ac:dyDescent="0.3">
      <c r="A89" s="51" t="s">
        <v>627</v>
      </c>
      <c r="B89" s="56" t="s">
        <v>563</v>
      </c>
      <c r="C89" s="56" t="s">
        <v>1068</v>
      </c>
    </row>
    <row r="90" spans="1:3" ht="15.6" x14ac:dyDescent="0.3">
      <c r="A90" s="51" t="s">
        <v>627</v>
      </c>
      <c r="B90" s="56" t="s">
        <v>1069</v>
      </c>
      <c r="C90" s="56" t="s">
        <v>1070</v>
      </c>
    </row>
    <row r="91" spans="1:3" ht="15.6" x14ac:dyDescent="0.3">
      <c r="A91" s="51" t="s">
        <v>627</v>
      </c>
      <c r="B91" s="57" t="s">
        <v>1071</v>
      </c>
      <c r="C91" s="56" t="s">
        <v>1072</v>
      </c>
    </row>
    <row r="92" spans="1:3" ht="15.6" x14ac:dyDescent="0.3">
      <c r="A92" s="51" t="s">
        <v>628</v>
      </c>
      <c r="B92" s="56" t="s">
        <v>1073</v>
      </c>
      <c r="C92" s="56" t="s">
        <v>1074</v>
      </c>
    </row>
    <row r="93" spans="1:3" ht="15.6" x14ac:dyDescent="0.3">
      <c r="A93" s="51" t="s">
        <v>628</v>
      </c>
      <c r="B93" s="56" t="s">
        <v>1075</v>
      </c>
      <c r="C93" s="56" t="s">
        <v>1076</v>
      </c>
    </row>
    <row r="94" spans="1:3" ht="15.6" x14ac:dyDescent="0.3">
      <c r="A94" s="51" t="s">
        <v>628</v>
      </c>
      <c r="B94" s="56" t="s">
        <v>1077</v>
      </c>
      <c r="C94" s="56" t="s">
        <v>1078</v>
      </c>
    </row>
    <row r="95" spans="1:3" ht="15.6" x14ac:dyDescent="0.3">
      <c r="A95" s="51" t="s">
        <v>628</v>
      </c>
      <c r="B95" s="56" t="s">
        <v>1079</v>
      </c>
      <c r="C95" s="56" t="s">
        <v>1080</v>
      </c>
    </row>
    <row r="96" spans="1:3" ht="15.6" x14ac:dyDescent="0.3">
      <c r="A96" s="51" t="s">
        <v>628</v>
      </c>
      <c r="B96" s="56" t="s">
        <v>1081</v>
      </c>
      <c r="C96" s="56" t="s">
        <v>1082</v>
      </c>
    </row>
    <row r="97" spans="1:3" ht="15.6" x14ac:dyDescent="0.3">
      <c r="A97" s="51" t="s">
        <v>628</v>
      </c>
      <c r="B97" s="56" t="s">
        <v>1083</v>
      </c>
      <c r="C97" s="56" t="s">
        <v>1084</v>
      </c>
    </row>
    <row r="98" spans="1:3" ht="15.6" x14ac:dyDescent="0.3">
      <c r="A98" s="51" t="s">
        <v>628</v>
      </c>
      <c r="B98" s="56" t="s">
        <v>1085</v>
      </c>
      <c r="C98" s="56" t="s">
        <v>1086</v>
      </c>
    </row>
    <row r="99" spans="1:3" ht="15.6" x14ac:dyDescent="0.3">
      <c r="A99" s="51" t="s">
        <v>629</v>
      </c>
      <c r="B99" s="57" t="s">
        <v>1087</v>
      </c>
      <c r="C99" s="56" t="s">
        <v>1088</v>
      </c>
    </row>
    <row r="100" spans="1:3" ht="15.6" x14ac:dyDescent="0.3">
      <c r="A100" s="51" t="s">
        <v>629</v>
      </c>
      <c r="B100" s="56" t="s">
        <v>1089</v>
      </c>
      <c r="C100" s="56" t="s">
        <v>1090</v>
      </c>
    </row>
    <row r="101" spans="1:3" ht="15.6" x14ac:dyDescent="0.3">
      <c r="A101" s="51" t="s">
        <v>629</v>
      </c>
      <c r="B101" s="56" t="s">
        <v>1091</v>
      </c>
      <c r="C101" s="56" t="s">
        <v>1092</v>
      </c>
    </row>
    <row r="102" spans="1:3" ht="15.6" x14ac:dyDescent="0.3">
      <c r="A102" s="51" t="s">
        <v>629</v>
      </c>
      <c r="B102" s="57" t="s">
        <v>1093</v>
      </c>
      <c r="C102" s="56" t="s">
        <v>1094</v>
      </c>
    </row>
    <row r="103" spans="1:3" ht="15.6" x14ac:dyDescent="0.3">
      <c r="A103" s="51" t="s">
        <v>629</v>
      </c>
      <c r="B103" s="57" t="s">
        <v>1095</v>
      </c>
      <c r="C103" s="56" t="s">
        <v>1096</v>
      </c>
    </row>
    <row r="104" spans="1:3" ht="15.6" x14ac:dyDescent="0.3">
      <c r="A104" s="51" t="s">
        <v>630</v>
      </c>
      <c r="B104" s="56" t="s">
        <v>1097</v>
      </c>
      <c r="C104" s="56" t="s">
        <v>1098</v>
      </c>
    </row>
    <row r="105" spans="1:3" ht="15.6" x14ac:dyDescent="0.3">
      <c r="A105" s="51" t="s">
        <v>630</v>
      </c>
      <c r="B105" s="56" t="s">
        <v>1099</v>
      </c>
      <c r="C105" s="56" t="s">
        <v>1100</v>
      </c>
    </row>
    <row r="106" spans="1:3" ht="15.6" x14ac:dyDescent="0.3">
      <c r="A106" s="51" t="s">
        <v>630</v>
      </c>
      <c r="B106" s="56" t="s">
        <v>1101</v>
      </c>
      <c r="C106" s="56" t="s">
        <v>1102</v>
      </c>
    </row>
    <row r="107" spans="1:3" ht="15.6" x14ac:dyDescent="0.3">
      <c r="A107" s="51" t="s">
        <v>630</v>
      </c>
      <c r="B107" s="56" t="s">
        <v>342</v>
      </c>
      <c r="C107" s="56" t="s">
        <v>1103</v>
      </c>
    </row>
    <row r="108" spans="1:3" ht="15.6" x14ac:dyDescent="0.3">
      <c r="A108" s="51" t="s">
        <v>630</v>
      </c>
      <c r="B108" s="56" t="s">
        <v>1104</v>
      </c>
      <c r="C108" s="56" t="s">
        <v>1105</v>
      </c>
    </row>
    <row r="109" spans="1:3" ht="15.6" x14ac:dyDescent="0.3">
      <c r="A109" s="51" t="s">
        <v>631</v>
      </c>
      <c r="B109" s="56" t="s">
        <v>1106</v>
      </c>
      <c r="C109" s="56" t="s">
        <v>1107</v>
      </c>
    </row>
    <row r="110" spans="1:3" ht="15.6" x14ac:dyDescent="0.3">
      <c r="A110" s="51" t="s">
        <v>631</v>
      </c>
      <c r="B110" s="56" t="s">
        <v>1108</v>
      </c>
      <c r="C110" s="56" t="s">
        <v>1109</v>
      </c>
    </row>
    <row r="111" spans="1:3" ht="15.6" x14ac:dyDescent="0.3">
      <c r="A111" s="51" t="s">
        <v>631</v>
      </c>
      <c r="B111" s="56" t="s">
        <v>517</v>
      </c>
      <c r="C111" s="56" t="s">
        <v>1110</v>
      </c>
    </row>
    <row r="112" spans="1:3" ht="15.6" x14ac:dyDescent="0.3">
      <c r="A112" s="51" t="s">
        <v>631</v>
      </c>
      <c r="B112" s="56" t="s">
        <v>1111</v>
      </c>
      <c r="C112" s="56" t="s">
        <v>1112</v>
      </c>
    </row>
    <row r="113" spans="1:3" ht="15.6" x14ac:dyDescent="0.3">
      <c r="A113" s="51" t="s">
        <v>631</v>
      </c>
      <c r="B113" s="57" t="s">
        <v>1113</v>
      </c>
      <c r="C113" s="56" t="s">
        <v>1114</v>
      </c>
    </row>
    <row r="114" spans="1:3" ht="15.6" x14ac:dyDescent="0.3">
      <c r="A114" s="51" t="s">
        <v>632</v>
      </c>
      <c r="B114" s="56" t="s">
        <v>1115</v>
      </c>
      <c r="C114" s="56" t="s">
        <v>1116</v>
      </c>
    </row>
    <row r="115" spans="1:3" ht="15.6" x14ac:dyDescent="0.3">
      <c r="A115" s="51" t="s">
        <v>632</v>
      </c>
      <c r="B115" s="56" t="s">
        <v>1117</v>
      </c>
      <c r="C115" s="56" t="s">
        <v>1118</v>
      </c>
    </row>
    <row r="116" spans="1:3" ht="15.6" x14ac:dyDescent="0.3">
      <c r="A116" s="51" t="s">
        <v>632</v>
      </c>
      <c r="B116" s="56" t="s">
        <v>1119</v>
      </c>
      <c r="C116" s="56" t="s">
        <v>1120</v>
      </c>
    </row>
    <row r="117" spans="1:3" ht="15.6" x14ac:dyDescent="0.3">
      <c r="A117" s="51" t="s">
        <v>632</v>
      </c>
      <c r="B117" s="56" t="s">
        <v>1121</v>
      </c>
      <c r="C117" s="56" t="s">
        <v>1122</v>
      </c>
    </row>
    <row r="118" spans="1:3" ht="15.6" x14ac:dyDescent="0.3">
      <c r="A118" s="51" t="s">
        <v>632</v>
      </c>
      <c r="B118" s="57" t="s">
        <v>1123</v>
      </c>
      <c r="C118" s="56" t="s">
        <v>1124</v>
      </c>
    </row>
    <row r="119" spans="1:3" ht="15.6" x14ac:dyDescent="0.3">
      <c r="A119" s="51" t="s">
        <v>632</v>
      </c>
      <c r="B119" s="56" t="s">
        <v>1125</v>
      </c>
      <c r="C119" s="56" t="s">
        <v>1126</v>
      </c>
    </row>
    <row r="120" spans="1:3" ht="15.6" x14ac:dyDescent="0.3">
      <c r="A120" s="51" t="s">
        <v>633</v>
      </c>
      <c r="B120" s="56" t="s">
        <v>1127</v>
      </c>
      <c r="C120" s="56" t="s">
        <v>1128</v>
      </c>
    </row>
    <row r="121" spans="1:3" ht="15.6" x14ac:dyDescent="0.3">
      <c r="A121" s="51" t="s">
        <v>633</v>
      </c>
      <c r="B121" s="56" t="s">
        <v>1129</v>
      </c>
      <c r="C121" s="56" t="s">
        <v>1130</v>
      </c>
    </row>
    <row r="122" spans="1:3" ht="15.6" x14ac:dyDescent="0.3">
      <c r="A122" s="51" t="s">
        <v>633</v>
      </c>
      <c r="B122" s="56" t="s">
        <v>1131</v>
      </c>
      <c r="C122" s="56" t="s">
        <v>1132</v>
      </c>
    </row>
    <row r="123" spans="1:3" ht="15.6" x14ac:dyDescent="0.3">
      <c r="A123" s="51" t="s">
        <v>633</v>
      </c>
      <c r="B123" s="56" t="s">
        <v>1133</v>
      </c>
      <c r="C123" s="56" t="s">
        <v>1134</v>
      </c>
    </row>
    <row r="124" spans="1:3" ht="15.6" x14ac:dyDescent="0.3">
      <c r="A124" s="51" t="s">
        <v>633</v>
      </c>
      <c r="B124" s="56" t="s">
        <v>1135</v>
      </c>
      <c r="C124" s="56" t="s">
        <v>1136</v>
      </c>
    </row>
    <row r="125" spans="1:3" ht="15.6" x14ac:dyDescent="0.3">
      <c r="A125" s="51" t="s">
        <v>633</v>
      </c>
      <c r="B125" s="56" t="s">
        <v>1137</v>
      </c>
      <c r="C125" s="56" t="s">
        <v>1138</v>
      </c>
    </row>
    <row r="126" spans="1:3" ht="15.6" x14ac:dyDescent="0.3">
      <c r="A126" s="51" t="s">
        <v>634</v>
      </c>
      <c r="B126" s="57" t="s">
        <v>1139</v>
      </c>
      <c r="C126" s="56" t="s">
        <v>1140</v>
      </c>
    </row>
    <row r="127" spans="1:3" ht="15.6" x14ac:dyDescent="0.3">
      <c r="A127" s="51" t="s">
        <v>634</v>
      </c>
      <c r="B127" s="56" t="s">
        <v>1141</v>
      </c>
      <c r="C127" s="56" t="s">
        <v>1142</v>
      </c>
    </row>
    <row r="128" spans="1:3" ht="15.6" x14ac:dyDescent="0.3">
      <c r="A128" s="51" t="s">
        <v>634</v>
      </c>
      <c r="B128" s="56" t="s">
        <v>1143</v>
      </c>
      <c r="C128" s="56" t="s">
        <v>1144</v>
      </c>
    </row>
    <row r="129" spans="1:3" ht="15.6" x14ac:dyDescent="0.3">
      <c r="A129" s="51" t="s">
        <v>634</v>
      </c>
      <c r="B129" s="56" t="s">
        <v>1145</v>
      </c>
      <c r="C129" s="56" t="s">
        <v>1146</v>
      </c>
    </row>
    <row r="130" spans="1:3" ht="15.6" x14ac:dyDescent="0.3">
      <c r="A130" s="51" t="s">
        <v>634</v>
      </c>
      <c r="B130" s="56" t="s">
        <v>1147</v>
      </c>
      <c r="C130" s="56" t="s">
        <v>1148</v>
      </c>
    </row>
    <row r="131" spans="1:3" ht="15.6" x14ac:dyDescent="0.3">
      <c r="A131" s="51" t="s">
        <v>626</v>
      </c>
      <c r="B131" s="56" t="s">
        <v>1149</v>
      </c>
      <c r="C131" s="56" t="s">
        <v>1150</v>
      </c>
    </row>
    <row r="132" spans="1:3" ht="15.6" x14ac:dyDescent="0.3">
      <c r="A132" s="51" t="s">
        <v>626</v>
      </c>
      <c r="B132" s="56" t="s">
        <v>1151</v>
      </c>
      <c r="C132" s="56" t="s">
        <v>1152</v>
      </c>
    </row>
    <row r="133" spans="1:3" ht="15.6" x14ac:dyDescent="0.3">
      <c r="A133" s="51" t="s">
        <v>626</v>
      </c>
      <c r="B133" s="56" t="s">
        <v>1153</v>
      </c>
      <c r="C133" s="56" t="s">
        <v>1154</v>
      </c>
    </row>
    <row r="134" spans="1:3" ht="15.6" x14ac:dyDescent="0.3">
      <c r="A134" s="51" t="s">
        <v>626</v>
      </c>
      <c r="B134" s="56" t="s">
        <v>1155</v>
      </c>
      <c r="C134" s="56" t="s">
        <v>1156</v>
      </c>
    </row>
    <row r="135" spans="1:3" ht="15.6" x14ac:dyDescent="0.3">
      <c r="A135" s="51" t="s">
        <v>627</v>
      </c>
      <c r="B135" s="56" t="s">
        <v>1157</v>
      </c>
      <c r="C135" s="56" t="s">
        <v>1158</v>
      </c>
    </row>
    <row r="136" spans="1:3" ht="15.6" x14ac:dyDescent="0.3">
      <c r="A136" s="51" t="s">
        <v>627</v>
      </c>
      <c r="B136" s="56" t="s">
        <v>1159</v>
      </c>
      <c r="C136" s="56" t="s">
        <v>1160</v>
      </c>
    </row>
    <row r="137" spans="1:3" ht="15.6" x14ac:dyDescent="0.3">
      <c r="A137" s="51" t="s">
        <v>627</v>
      </c>
      <c r="B137" s="56" t="s">
        <v>1161</v>
      </c>
      <c r="C137" s="56" t="s">
        <v>1162</v>
      </c>
    </row>
    <row r="138" spans="1:3" ht="15.6" x14ac:dyDescent="0.3">
      <c r="A138" s="51" t="s">
        <v>627</v>
      </c>
      <c r="B138" s="56" t="s">
        <v>1163</v>
      </c>
      <c r="C138" s="56" t="s">
        <v>1164</v>
      </c>
    </row>
    <row r="139" spans="1:3" ht="15.6" x14ac:dyDescent="0.3">
      <c r="A139" s="51" t="s">
        <v>628</v>
      </c>
      <c r="B139" s="56" t="s">
        <v>1165</v>
      </c>
      <c r="C139" s="56" t="s">
        <v>1166</v>
      </c>
    </row>
    <row r="140" spans="1:3" ht="15.6" x14ac:dyDescent="0.3">
      <c r="A140" s="51" t="s">
        <v>628</v>
      </c>
      <c r="B140" s="56" t="s">
        <v>1167</v>
      </c>
      <c r="C140" s="56" t="s">
        <v>1168</v>
      </c>
    </row>
    <row r="141" spans="1:3" ht="15.6" x14ac:dyDescent="0.3">
      <c r="A141" s="51" t="s">
        <v>628</v>
      </c>
      <c r="B141" s="56" t="s">
        <v>1169</v>
      </c>
      <c r="C141" s="56" t="s">
        <v>1170</v>
      </c>
    </row>
    <row r="142" spans="1:3" ht="15.6" x14ac:dyDescent="0.3">
      <c r="A142" s="51" t="s">
        <v>628</v>
      </c>
      <c r="B142" s="57" t="s">
        <v>1171</v>
      </c>
      <c r="C142" s="56" t="s">
        <v>1172</v>
      </c>
    </row>
    <row r="143" spans="1:3" ht="15.6" x14ac:dyDescent="0.3">
      <c r="A143" s="51" t="s">
        <v>631</v>
      </c>
      <c r="B143" s="56" t="s">
        <v>1173</v>
      </c>
      <c r="C143" s="56" t="s">
        <v>1174</v>
      </c>
    </row>
    <row r="144" spans="1:3" ht="15.6" x14ac:dyDescent="0.3">
      <c r="A144" s="53"/>
      <c r="B144" s="54"/>
      <c r="C144" s="55"/>
    </row>
    <row r="145" spans="1:3" x14ac:dyDescent="0.3">
      <c r="A145" s="340" t="s">
        <v>1175</v>
      </c>
      <c r="B145" s="340"/>
      <c r="C145" s="340"/>
    </row>
    <row r="146" spans="1:3" ht="46.8" x14ac:dyDescent="0.3">
      <c r="A146" s="4" t="s">
        <v>7</v>
      </c>
      <c r="B146" s="5" t="s">
        <v>3816</v>
      </c>
      <c r="C146" s="6" t="s">
        <v>9</v>
      </c>
    </row>
    <row r="147" spans="1:3" ht="15.6" x14ac:dyDescent="0.3">
      <c r="A147" s="51" t="s">
        <v>1176</v>
      </c>
      <c r="B147" s="52" t="s">
        <v>635</v>
      </c>
      <c r="C147" s="32" t="s">
        <v>701</v>
      </c>
    </row>
    <row r="148" spans="1:3" ht="15.6" x14ac:dyDescent="0.3">
      <c r="A148" s="51" t="s">
        <v>1176</v>
      </c>
      <c r="B148" s="52" t="s">
        <v>636</v>
      </c>
      <c r="C148" s="32" t="s">
        <v>702</v>
      </c>
    </row>
    <row r="149" spans="1:3" ht="15.6" x14ac:dyDescent="0.3">
      <c r="A149" s="51" t="s">
        <v>1176</v>
      </c>
      <c r="B149" s="52" t="s">
        <v>637</v>
      </c>
      <c r="C149" s="32" t="s">
        <v>703</v>
      </c>
    </row>
    <row r="150" spans="1:3" ht="15.6" x14ac:dyDescent="0.3">
      <c r="A150" s="51" t="s">
        <v>1176</v>
      </c>
      <c r="B150" s="52" t="s">
        <v>638</v>
      </c>
      <c r="C150" s="32" t="s">
        <v>704</v>
      </c>
    </row>
    <row r="151" spans="1:3" ht="15.6" x14ac:dyDescent="0.3">
      <c r="A151" s="51" t="s">
        <v>1176</v>
      </c>
      <c r="B151" s="52" t="s">
        <v>639</v>
      </c>
      <c r="C151" s="32" t="s">
        <v>705</v>
      </c>
    </row>
    <row r="152" spans="1:3" ht="15.6" x14ac:dyDescent="0.3">
      <c r="A152" s="51" t="s">
        <v>1177</v>
      </c>
      <c r="B152" s="52" t="s">
        <v>640</v>
      </c>
      <c r="C152" s="32" t="s">
        <v>706</v>
      </c>
    </row>
    <row r="153" spans="1:3" ht="15.6" x14ac:dyDescent="0.3">
      <c r="A153" s="51" t="s">
        <v>1177</v>
      </c>
      <c r="B153" s="52" t="s">
        <v>641</v>
      </c>
      <c r="C153" s="32" t="s">
        <v>707</v>
      </c>
    </row>
    <row r="154" spans="1:3" ht="15.6" x14ac:dyDescent="0.3">
      <c r="A154" s="51" t="s">
        <v>1177</v>
      </c>
      <c r="B154" s="52" t="s">
        <v>642</v>
      </c>
      <c r="C154" s="32" t="s">
        <v>708</v>
      </c>
    </row>
    <row r="155" spans="1:3" ht="15.6" x14ac:dyDescent="0.3">
      <c r="A155" s="51" t="s">
        <v>1177</v>
      </c>
      <c r="B155" s="52" t="s">
        <v>643</v>
      </c>
      <c r="C155" s="32" t="s">
        <v>709</v>
      </c>
    </row>
    <row r="156" spans="1:3" ht="15.6" x14ac:dyDescent="0.3">
      <c r="A156" s="51" t="s">
        <v>1177</v>
      </c>
      <c r="B156" s="52" t="s">
        <v>644</v>
      </c>
      <c r="C156" s="32" t="s">
        <v>710</v>
      </c>
    </row>
    <row r="157" spans="1:3" ht="15.6" x14ac:dyDescent="0.3">
      <c r="A157" s="51" t="s">
        <v>1178</v>
      </c>
      <c r="B157" s="52" t="s">
        <v>645</v>
      </c>
      <c r="C157" s="32" t="s">
        <v>711</v>
      </c>
    </row>
    <row r="158" spans="1:3" ht="15.6" x14ac:dyDescent="0.3">
      <c r="A158" s="51" t="s">
        <v>1178</v>
      </c>
      <c r="B158" s="52" t="s">
        <v>646</v>
      </c>
      <c r="C158" s="32" t="s">
        <v>712</v>
      </c>
    </row>
    <row r="159" spans="1:3" ht="15.6" x14ac:dyDescent="0.3">
      <c r="A159" s="51" t="s">
        <v>1178</v>
      </c>
      <c r="B159" s="52" t="s">
        <v>647</v>
      </c>
      <c r="C159" s="32" t="s">
        <v>713</v>
      </c>
    </row>
    <row r="160" spans="1:3" ht="15.6" x14ac:dyDescent="0.3">
      <c r="A160" s="51" t="s">
        <v>1178</v>
      </c>
      <c r="B160" s="52" t="s">
        <v>648</v>
      </c>
      <c r="C160" s="32" t="s">
        <v>714</v>
      </c>
    </row>
    <row r="161" spans="1:3" ht="15.6" x14ac:dyDescent="0.3">
      <c r="A161" s="51" t="s">
        <v>1178</v>
      </c>
      <c r="B161" s="52" t="s">
        <v>649</v>
      </c>
      <c r="C161" s="32" t="s">
        <v>715</v>
      </c>
    </row>
    <row r="162" spans="1:3" ht="15.6" x14ac:dyDescent="0.3">
      <c r="A162" s="51" t="s">
        <v>1178</v>
      </c>
      <c r="B162" s="52" t="s">
        <v>650</v>
      </c>
      <c r="C162" s="32" t="s">
        <v>716</v>
      </c>
    </row>
    <row r="163" spans="1:3" ht="15.6" x14ac:dyDescent="0.3">
      <c r="A163" s="51" t="s">
        <v>1179</v>
      </c>
      <c r="B163" s="52" t="s">
        <v>651</v>
      </c>
      <c r="C163" s="32" t="s">
        <v>717</v>
      </c>
    </row>
    <row r="164" spans="1:3" ht="15.6" x14ac:dyDescent="0.3">
      <c r="A164" s="51" t="s">
        <v>1179</v>
      </c>
      <c r="B164" s="52" t="s">
        <v>652</v>
      </c>
      <c r="C164" s="32" t="s">
        <v>718</v>
      </c>
    </row>
    <row r="165" spans="1:3" ht="15.6" x14ac:dyDescent="0.3">
      <c r="A165" s="51" t="s">
        <v>1179</v>
      </c>
      <c r="B165" s="52" t="s">
        <v>653</v>
      </c>
      <c r="C165" s="32" t="s">
        <v>719</v>
      </c>
    </row>
    <row r="166" spans="1:3" ht="15.6" x14ac:dyDescent="0.3">
      <c r="A166" s="51" t="s">
        <v>1179</v>
      </c>
      <c r="B166" s="52" t="s">
        <v>654</v>
      </c>
      <c r="C166" s="32" t="s">
        <v>720</v>
      </c>
    </row>
    <row r="167" spans="1:3" ht="15.6" x14ac:dyDescent="0.3">
      <c r="A167" s="51" t="s">
        <v>1179</v>
      </c>
      <c r="B167" s="52" t="s">
        <v>655</v>
      </c>
      <c r="C167" s="32" t="s">
        <v>721</v>
      </c>
    </row>
    <row r="168" spans="1:3" ht="15.6" x14ac:dyDescent="0.3">
      <c r="A168" s="51" t="s">
        <v>1179</v>
      </c>
      <c r="B168" s="52" t="s">
        <v>656</v>
      </c>
      <c r="C168" s="32" t="s">
        <v>722</v>
      </c>
    </row>
    <row r="169" spans="1:3" ht="15.6" x14ac:dyDescent="0.3">
      <c r="A169" s="51" t="s">
        <v>1179</v>
      </c>
      <c r="B169" s="52" t="s">
        <v>657</v>
      </c>
      <c r="C169" s="32" t="s">
        <v>723</v>
      </c>
    </row>
    <row r="170" spans="1:3" ht="15.6" x14ac:dyDescent="0.3">
      <c r="A170" s="51" t="s">
        <v>1179</v>
      </c>
      <c r="B170" s="52" t="s">
        <v>658</v>
      </c>
      <c r="C170" s="32" t="s">
        <v>724</v>
      </c>
    </row>
    <row r="171" spans="1:3" ht="15.6" x14ac:dyDescent="0.3">
      <c r="A171" s="51" t="s">
        <v>1179</v>
      </c>
      <c r="B171" s="52" t="s">
        <v>659</v>
      </c>
      <c r="C171" s="32" t="s">
        <v>725</v>
      </c>
    </row>
    <row r="172" spans="1:3" ht="15.6" x14ac:dyDescent="0.3">
      <c r="A172" s="51" t="s">
        <v>1178</v>
      </c>
      <c r="B172" s="52" t="s">
        <v>373</v>
      </c>
      <c r="C172" s="32" t="s">
        <v>726</v>
      </c>
    </row>
    <row r="173" spans="1:3" ht="15.6" x14ac:dyDescent="0.3">
      <c r="A173" s="51" t="s">
        <v>1178</v>
      </c>
      <c r="B173" s="52" t="s">
        <v>660</v>
      </c>
      <c r="C173" s="32" t="s">
        <v>727</v>
      </c>
    </row>
    <row r="174" spans="1:3" ht="15.6" x14ac:dyDescent="0.3">
      <c r="A174" s="51" t="s">
        <v>1178</v>
      </c>
      <c r="B174" s="52" t="s">
        <v>661</v>
      </c>
      <c r="C174" s="32" t="s">
        <v>728</v>
      </c>
    </row>
    <row r="175" spans="1:3" ht="15.6" x14ac:dyDescent="0.3">
      <c r="A175" s="51" t="s">
        <v>1178</v>
      </c>
      <c r="B175" s="52" t="s">
        <v>662</v>
      </c>
      <c r="C175" s="32" t="s">
        <v>729</v>
      </c>
    </row>
    <row r="176" spans="1:3" ht="15.6" x14ac:dyDescent="0.3">
      <c r="A176" s="51" t="s">
        <v>1178</v>
      </c>
      <c r="B176" s="52" t="s">
        <v>663</v>
      </c>
      <c r="C176" s="32" t="s">
        <v>730</v>
      </c>
    </row>
    <row r="177" spans="1:3" ht="15.6" x14ac:dyDescent="0.3">
      <c r="A177" s="51" t="s">
        <v>1177</v>
      </c>
      <c r="B177" s="52" t="s">
        <v>664</v>
      </c>
      <c r="C177" s="32" t="s">
        <v>731</v>
      </c>
    </row>
    <row r="178" spans="1:3" ht="15.6" x14ac:dyDescent="0.3">
      <c r="A178" s="51" t="s">
        <v>1177</v>
      </c>
      <c r="B178" s="52" t="s">
        <v>665</v>
      </c>
      <c r="C178" s="32" t="s">
        <v>732</v>
      </c>
    </row>
    <row r="179" spans="1:3" ht="15.6" x14ac:dyDescent="0.3">
      <c r="A179" s="51" t="s">
        <v>1177</v>
      </c>
      <c r="B179" s="52" t="s">
        <v>39</v>
      </c>
      <c r="C179" s="32" t="s">
        <v>733</v>
      </c>
    </row>
    <row r="180" spans="1:3" ht="15.6" x14ac:dyDescent="0.3">
      <c r="A180" s="51" t="s">
        <v>1177</v>
      </c>
      <c r="B180" s="52" t="s">
        <v>666</v>
      </c>
      <c r="C180" s="32" t="s">
        <v>734</v>
      </c>
    </row>
    <row r="181" spans="1:3" ht="15.6" x14ac:dyDescent="0.3">
      <c r="A181" s="51" t="s">
        <v>1177</v>
      </c>
      <c r="B181" s="52" t="s">
        <v>667</v>
      </c>
      <c r="C181" s="32" t="s">
        <v>735</v>
      </c>
    </row>
    <row r="182" spans="1:3" ht="15.6" x14ac:dyDescent="0.3">
      <c r="A182" s="51" t="s">
        <v>1176</v>
      </c>
      <c r="B182" s="52" t="s">
        <v>668</v>
      </c>
      <c r="C182" s="32" t="s">
        <v>736</v>
      </c>
    </row>
    <row r="183" spans="1:3" ht="15.6" x14ac:dyDescent="0.3">
      <c r="A183" s="51" t="s">
        <v>1176</v>
      </c>
      <c r="B183" s="52" t="s">
        <v>669</v>
      </c>
      <c r="C183" s="32" t="s">
        <v>737</v>
      </c>
    </row>
    <row r="184" spans="1:3" ht="15.6" x14ac:dyDescent="0.3">
      <c r="A184" s="51" t="s">
        <v>1176</v>
      </c>
      <c r="B184" s="52" t="s">
        <v>670</v>
      </c>
      <c r="C184" s="32" t="s">
        <v>738</v>
      </c>
    </row>
    <row r="185" spans="1:3" ht="15.6" x14ac:dyDescent="0.3">
      <c r="A185" s="51" t="s">
        <v>1176</v>
      </c>
      <c r="B185" s="52" t="s">
        <v>671</v>
      </c>
      <c r="C185" s="32" t="s">
        <v>739</v>
      </c>
    </row>
    <row r="186" spans="1:3" ht="15.6" x14ac:dyDescent="0.3">
      <c r="A186" s="51" t="s">
        <v>1176</v>
      </c>
      <c r="B186" s="52" t="s">
        <v>672</v>
      </c>
      <c r="C186" s="32" t="s">
        <v>740</v>
      </c>
    </row>
    <row r="187" spans="1:3" ht="15.6" x14ac:dyDescent="0.3">
      <c r="A187" s="51" t="s">
        <v>1176</v>
      </c>
      <c r="B187" s="52" t="s">
        <v>673</v>
      </c>
      <c r="C187" s="32" t="s">
        <v>741</v>
      </c>
    </row>
    <row r="188" spans="1:3" ht="15.6" x14ac:dyDescent="0.3">
      <c r="A188" s="51" t="s">
        <v>1176</v>
      </c>
      <c r="B188" s="52" t="s">
        <v>674</v>
      </c>
      <c r="C188" s="32" t="s">
        <v>742</v>
      </c>
    </row>
    <row r="189" spans="1:3" ht="15.6" x14ac:dyDescent="0.3">
      <c r="A189" s="51" t="s">
        <v>1177</v>
      </c>
      <c r="B189" s="52" t="s">
        <v>675</v>
      </c>
      <c r="C189" s="32" t="s">
        <v>743</v>
      </c>
    </row>
    <row r="190" spans="1:3" ht="15.6" x14ac:dyDescent="0.3">
      <c r="A190" s="51" t="s">
        <v>1177</v>
      </c>
      <c r="B190" s="52" t="s">
        <v>676</v>
      </c>
      <c r="C190" s="32" t="s">
        <v>744</v>
      </c>
    </row>
    <row r="191" spans="1:3" ht="15.6" x14ac:dyDescent="0.3">
      <c r="A191" s="51" t="s">
        <v>1177</v>
      </c>
      <c r="B191" s="52" t="s">
        <v>677</v>
      </c>
      <c r="C191" s="32" t="s">
        <v>745</v>
      </c>
    </row>
    <row r="192" spans="1:3" ht="15.6" x14ac:dyDescent="0.3">
      <c r="A192" s="51" t="s">
        <v>1177</v>
      </c>
      <c r="B192" s="52" t="s">
        <v>678</v>
      </c>
      <c r="C192" s="32" t="s">
        <v>746</v>
      </c>
    </row>
    <row r="193" spans="1:3" ht="15.6" x14ac:dyDescent="0.3">
      <c r="A193" s="51" t="s">
        <v>1177</v>
      </c>
      <c r="B193" s="52" t="s">
        <v>679</v>
      </c>
      <c r="C193" s="32" t="s">
        <v>747</v>
      </c>
    </row>
    <row r="194" spans="1:3" ht="15.6" x14ac:dyDescent="0.3">
      <c r="A194" s="51" t="s">
        <v>1177</v>
      </c>
      <c r="B194" s="52" t="s">
        <v>680</v>
      </c>
      <c r="C194" s="32" t="s">
        <v>748</v>
      </c>
    </row>
    <row r="195" spans="1:3" ht="15.6" x14ac:dyDescent="0.3">
      <c r="A195" s="51" t="s">
        <v>1177</v>
      </c>
      <c r="B195" s="52" t="s">
        <v>681</v>
      </c>
      <c r="C195" s="32" t="s">
        <v>749</v>
      </c>
    </row>
    <row r="196" spans="1:3" ht="15.6" x14ac:dyDescent="0.3">
      <c r="A196" s="51" t="s">
        <v>1177</v>
      </c>
      <c r="B196" s="52" t="s">
        <v>682</v>
      </c>
      <c r="C196" s="32" t="s">
        <v>750</v>
      </c>
    </row>
    <row r="197" spans="1:3" ht="15.6" x14ac:dyDescent="0.3">
      <c r="A197" s="51" t="s">
        <v>1176</v>
      </c>
      <c r="B197" s="52" t="s">
        <v>683</v>
      </c>
      <c r="C197" s="32" t="s">
        <v>751</v>
      </c>
    </row>
    <row r="198" spans="1:3" ht="15.6" x14ac:dyDescent="0.3">
      <c r="A198" s="51" t="s">
        <v>1176</v>
      </c>
      <c r="B198" s="52" t="s">
        <v>684</v>
      </c>
      <c r="C198" s="32" t="s">
        <v>752</v>
      </c>
    </row>
    <row r="199" spans="1:3" ht="15.6" x14ac:dyDescent="0.3">
      <c r="A199" s="51" t="s">
        <v>1176</v>
      </c>
      <c r="B199" s="52" t="s">
        <v>685</v>
      </c>
      <c r="C199" s="32" t="s">
        <v>753</v>
      </c>
    </row>
    <row r="200" spans="1:3" ht="15.6" x14ac:dyDescent="0.3">
      <c r="A200" s="51" t="s">
        <v>1176</v>
      </c>
      <c r="B200" s="52" t="s">
        <v>686</v>
      </c>
      <c r="C200" s="32" t="s">
        <v>754</v>
      </c>
    </row>
    <row r="201" spans="1:3" ht="15.6" x14ac:dyDescent="0.3">
      <c r="A201" s="51" t="s">
        <v>1176</v>
      </c>
      <c r="B201" s="52" t="s">
        <v>687</v>
      </c>
      <c r="C201" s="32" t="s">
        <v>755</v>
      </c>
    </row>
    <row r="202" spans="1:3" ht="15.6" x14ac:dyDescent="0.3">
      <c r="A202" s="51" t="s">
        <v>1176</v>
      </c>
      <c r="B202" s="52" t="s">
        <v>688</v>
      </c>
      <c r="C202" s="32" t="s">
        <v>756</v>
      </c>
    </row>
    <row r="203" spans="1:3" ht="15.6" x14ac:dyDescent="0.3">
      <c r="A203" s="51" t="s">
        <v>1178</v>
      </c>
      <c r="B203" s="52" t="s">
        <v>689</v>
      </c>
      <c r="C203" s="32" t="s">
        <v>757</v>
      </c>
    </row>
    <row r="204" spans="1:3" ht="15.6" x14ac:dyDescent="0.3">
      <c r="A204" s="51" t="s">
        <v>1178</v>
      </c>
      <c r="B204" s="52" t="s">
        <v>690</v>
      </c>
      <c r="C204" s="32" t="s">
        <v>758</v>
      </c>
    </row>
    <row r="205" spans="1:3" ht="15.6" x14ac:dyDescent="0.3">
      <c r="A205" s="51" t="s">
        <v>1178</v>
      </c>
      <c r="B205" s="52" t="s">
        <v>691</v>
      </c>
      <c r="C205" s="32" t="s">
        <v>759</v>
      </c>
    </row>
    <row r="206" spans="1:3" ht="15.6" x14ac:dyDescent="0.3">
      <c r="A206" s="51" t="s">
        <v>1178</v>
      </c>
      <c r="B206" s="52" t="s">
        <v>692</v>
      </c>
      <c r="C206" s="32" t="s">
        <v>760</v>
      </c>
    </row>
    <row r="207" spans="1:3" ht="15.6" x14ac:dyDescent="0.3">
      <c r="A207" s="51" t="s">
        <v>1178</v>
      </c>
      <c r="B207" s="52" t="s">
        <v>693</v>
      </c>
      <c r="C207" s="32" t="s">
        <v>761</v>
      </c>
    </row>
    <row r="208" spans="1:3" ht="15.6" x14ac:dyDescent="0.3">
      <c r="A208" s="51" t="s">
        <v>1179</v>
      </c>
      <c r="B208" s="52" t="s">
        <v>694</v>
      </c>
      <c r="C208" s="32" t="s">
        <v>762</v>
      </c>
    </row>
    <row r="209" spans="1:3" ht="15.6" x14ac:dyDescent="0.3">
      <c r="A209" s="51" t="s">
        <v>1179</v>
      </c>
      <c r="B209" s="52" t="s">
        <v>695</v>
      </c>
      <c r="C209" s="32" t="s">
        <v>763</v>
      </c>
    </row>
    <row r="210" spans="1:3" ht="15.6" x14ac:dyDescent="0.3">
      <c r="A210" s="51" t="s">
        <v>1179</v>
      </c>
      <c r="B210" s="52" t="s">
        <v>696</v>
      </c>
      <c r="C210" s="32" t="s">
        <v>764</v>
      </c>
    </row>
    <row r="211" spans="1:3" ht="15.6" x14ac:dyDescent="0.3">
      <c r="A211" s="51" t="s">
        <v>1179</v>
      </c>
      <c r="B211" s="52" t="s">
        <v>32</v>
      </c>
      <c r="C211" s="32" t="s">
        <v>765</v>
      </c>
    </row>
    <row r="212" spans="1:3" ht="15.6" x14ac:dyDescent="0.3">
      <c r="A212" s="51" t="s">
        <v>1179</v>
      </c>
      <c r="B212" s="52" t="s">
        <v>697</v>
      </c>
      <c r="C212" s="32" t="s">
        <v>766</v>
      </c>
    </row>
    <row r="213" spans="1:3" ht="15.6" x14ac:dyDescent="0.3">
      <c r="A213" s="51" t="s">
        <v>1179</v>
      </c>
      <c r="B213" s="52" t="s">
        <v>698</v>
      </c>
      <c r="C213" s="32" t="s">
        <v>767</v>
      </c>
    </row>
    <row r="214" spans="1:3" ht="15.6" x14ac:dyDescent="0.3">
      <c r="A214" s="51" t="s">
        <v>1179</v>
      </c>
      <c r="B214" s="52" t="s">
        <v>699</v>
      </c>
      <c r="C214" s="32" t="s">
        <v>768</v>
      </c>
    </row>
    <row r="215" spans="1:3" ht="15.6" x14ac:dyDescent="0.3">
      <c r="A215" s="51" t="s">
        <v>1179</v>
      </c>
      <c r="B215" s="52" t="s">
        <v>700</v>
      </c>
      <c r="C215" s="32" t="s">
        <v>769</v>
      </c>
    </row>
    <row r="216" spans="1:3" ht="15.6" x14ac:dyDescent="0.3">
      <c r="A216" s="53"/>
      <c r="B216" s="54"/>
      <c r="C216" s="55"/>
    </row>
    <row r="217" spans="1:3" x14ac:dyDescent="0.3">
      <c r="A217" s="340" t="s">
        <v>2667</v>
      </c>
      <c r="B217" s="340"/>
      <c r="C217" s="340"/>
    </row>
    <row r="218" spans="1:3" ht="46.8" x14ac:dyDescent="0.3">
      <c r="A218" s="4" t="s">
        <v>7</v>
      </c>
      <c r="B218" s="5" t="s">
        <v>3816</v>
      </c>
      <c r="C218" s="6" t="s">
        <v>9</v>
      </c>
    </row>
    <row r="219" spans="1:3" ht="15.6" x14ac:dyDescent="0.3">
      <c r="A219" s="51" t="s">
        <v>1047</v>
      </c>
      <c r="B219" s="52" t="s">
        <v>635</v>
      </c>
      <c r="C219" s="32" t="s">
        <v>701</v>
      </c>
    </row>
    <row r="220" spans="1:3" ht="15.6" x14ac:dyDescent="0.3">
      <c r="A220" s="51" t="s">
        <v>1047</v>
      </c>
      <c r="B220" s="52" t="s">
        <v>636</v>
      </c>
      <c r="C220" s="32" t="s">
        <v>702</v>
      </c>
    </row>
    <row r="221" spans="1:3" ht="15.6" x14ac:dyDescent="0.3">
      <c r="A221" s="51" t="s">
        <v>1047</v>
      </c>
      <c r="B221" s="52" t="s">
        <v>637</v>
      </c>
      <c r="C221" s="32" t="s">
        <v>703</v>
      </c>
    </row>
    <row r="222" spans="1:3" ht="15.6" x14ac:dyDescent="0.3">
      <c r="A222" s="51" t="s">
        <v>1047</v>
      </c>
      <c r="B222" s="52" t="s">
        <v>638</v>
      </c>
      <c r="C222" s="32" t="s">
        <v>704</v>
      </c>
    </row>
    <row r="223" spans="1:3" ht="15.6" x14ac:dyDescent="0.3">
      <c r="A223" s="51" t="s">
        <v>1047</v>
      </c>
      <c r="B223" s="52" t="s">
        <v>639</v>
      </c>
      <c r="C223" s="32" t="s">
        <v>705</v>
      </c>
    </row>
    <row r="224" spans="1:3" ht="15.6" x14ac:dyDescent="0.3">
      <c r="A224" s="51" t="s">
        <v>1047</v>
      </c>
      <c r="B224" s="52" t="s">
        <v>640</v>
      </c>
      <c r="C224" s="32" t="s">
        <v>706</v>
      </c>
    </row>
    <row r="225" spans="1:3" ht="15.6" x14ac:dyDescent="0.3">
      <c r="A225" s="51" t="s">
        <v>1047</v>
      </c>
      <c r="B225" s="52" t="s">
        <v>641</v>
      </c>
      <c r="C225" s="32" t="s">
        <v>707</v>
      </c>
    </row>
    <row r="226" spans="1:3" ht="15.6" x14ac:dyDescent="0.3">
      <c r="A226" s="51" t="s">
        <v>1047</v>
      </c>
      <c r="B226" s="52" t="s">
        <v>642</v>
      </c>
      <c r="C226" s="32" t="s">
        <v>708</v>
      </c>
    </row>
    <row r="227" spans="1:3" ht="15.6" x14ac:dyDescent="0.3">
      <c r="A227" s="51" t="s">
        <v>1047</v>
      </c>
      <c r="B227" s="52" t="s">
        <v>643</v>
      </c>
      <c r="C227" s="32" t="s">
        <v>709</v>
      </c>
    </row>
    <row r="228" spans="1:3" ht="15.6" x14ac:dyDescent="0.3">
      <c r="A228" s="51" t="s">
        <v>1048</v>
      </c>
      <c r="B228" s="52" t="s">
        <v>644</v>
      </c>
      <c r="C228" s="32" t="s">
        <v>710</v>
      </c>
    </row>
    <row r="229" spans="1:3" ht="15.6" x14ac:dyDescent="0.3">
      <c r="A229" s="51" t="s">
        <v>1048</v>
      </c>
      <c r="B229" s="52" t="s">
        <v>645</v>
      </c>
      <c r="C229" s="32" t="s">
        <v>711</v>
      </c>
    </row>
    <row r="230" spans="1:3" ht="15.6" x14ac:dyDescent="0.3">
      <c r="A230" s="51" t="s">
        <v>1048</v>
      </c>
      <c r="B230" s="52" t="s">
        <v>646</v>
      </c>
      <c r="C230" s="32" t="s">
        <v>712</v>
      </c>
    </row>
    <row r="231" spans="1:3" ht="15.6" x14ac:dyDescent="0.3">
      <c r="A231" s="51" t="s">
        <v>1048</v>
      </c>
      <c r="B231" s="52" t="s">
        <v>647</v>
      </c>
      <c r="C231" s="32" t="s">
        <v>713</v>
      </c>
    </row>
    <row r="232" spans="1:3" ht="15.6" x14ac:dyDescent="0.3">
      <c r="A232" s="51" t="s">
        <v>1048</v>
      </c>
      <c r="B232" s="52" t="s">
        <v>648</v>
      </c>
      <c r="C232" s="32" t="s">
        <v>714</v>
      </c>
    </row>
    <row r="233" spans="1:3" ht="15.6" x14ac:dyDescent="0.3">
      <c r="A233" s="51" t="s">
        <v>1048</v>
      </c>
      <c r="B233" s="52" t="s">
        <v>649</v>
      </c>
      <c r="C233" s="32" t="s">
        <v>715</v>
      </c>
    </row>
    <row r="234" spans="1:3" ht="15.6" x14ac:dyDescent="0.3">
      <c r="A234" s="51" t="s">
        <v>1048</v>
      </c>
      <c r="B234" s="52" t="s">
        <v>650</v>
      </c>
      <c r="C234" s="32" t="s">
        <v>716</v>
      </c>
    </row>
    <row r="235" spans="1:3" ht="15.6" x14ac:dyDescent="0.3">
      <c r="A235" s="51" t="s">
        <v>1048</v>
      </c>
      <c r="B235" s="52" t="s">
        <v>651</v>
      </c>
      <c r="C235" s="32" t="s">
        <v>717</v>
      </c>
    </row>
    <row r="236" spans="1:3" ht="15.6" x14ac:dyDescent="0.3">
      <c r="A236" s="51" t="s">
        <v>1048</v>
      </c>
      <c r="B236" s="52" t="s">
        <v>652</v>
      </c>
      <c r="C236" s="32" t="s">
        <v>718</v>
      </c>
    </row>
    <row r="237" spans="1:3" ht="15.6" x14ac:dyDescent="0.3">
      <c r="A237" s="51" t="s">
        <v>1048</v>
      </c>
      <c r="B237" s="52" t="s">
        <v>653</v>
      </c>
      <c r="C237" s="32" t="s">
        <v>719</v>
      </c>
    </row>
    <row r="238" spans="1:3" ht="15.6" x14ac:dyDescent="0.3">
      <c r="A238" s="51" t="s">
        <v>1049</v>
      </c>
      <c r="B238" s="52" t="s">
        <v>654</v>
      </c>
      <c r="C238" s="32" t="s">
        <v>720</v>
      </c>
    </row>
    <row r="239" spans="1:3" ht="15.6" x14ac:dyDescent="0.3">
      <c r="A239" s="51" t="s">
        <v>1049</v>
      </c>
      <c r="B239" s="52" t="s">
        <v>655</v>
      </c>
      <c r="C239" s="32" t="s">
        <v>721</v>
      </c>
    </row>
    <row r="240" spans="1:3" ht="15.6" x14ac:dyDescent="0.3">
      <c r="A240" s="51" t="s">
        <v>1049</v>
      </c>
      <c r="B240" s="52" t="s">
        <v>656</v>
      </c>
      <c r="C240" s="32" t="s">
        <v>722</v>
      </c>
    </row>
    <row r="241" spans="1:3" ht="15.6" x14ac:dyDescent="0.3">
      <c r="A241" s="51" t="s">
        <v>1049</v>
      </c>
      <c r="B241" s="52" t="s">
        <v>657</v>
      </c>
      <c r="C241" s="32" t="s">
        <v>723</v>
      </c>
    </row>
    <row r="242" spans="1:3" ht="15.6" x14ac:dyDescent="0.3">
      <c r="A242" s="51" t="s">
        <v>1049</v>
      </c>
      <c r="B242" s="52" t="s">
        <v>658</v>
      </c>
      <c r="C242" s="32" t="s">
        <v>724</v>
      </c>
    </row>
    <row r="243" spans="1:3" ht="15.6" x14ac:dyDescent="0.3">
      <c r="A243" s="51" t="s">
        <v>1049</v>
      </c>
      <c r="B243" s="52" t="s">
        <v>659</v>
      </c>
      <c r="C243" s="32" t="s">
        <v>725</v>
      </c>
    </row>
    <row r="244" spans="1:3" ht="15.6" x14ac:dyDescent="0.3">
      <c r="A244" s="51" t="s">
        <v>1049</v>
      </c>
      <c r="B244" s="52" t="s">
        <v>373</v>
      </c>
      <c r="C244" s="32" t="s">
        <v>726</v>
      </c>
    </row>
    <row r="245" spans="1:3" ht="15.6" x14ac:dyDescent="0.3">
      <c r="A245" s="51" t="s">
        <v>1049</v>
      </c>
      <c r="B245" s="52" t="s">
        <v>660</v>
      </c>
      <c r="C245" s="32" t="s">
        <v>727</v>
      </c>
    </row>
    <row r="246" spans="1:3" ht="15.6" x14ac:dyDescent="0.3">
      <c r="A246" s="51" t="s">
        <v>1049</v>
      </c>
      <c r="B246" s="52" t="s">
        <v>661</v>
      </c>
      <c r="C246" s="32" t="s">
        <v>728</v>
      </c>
    </row>
    <row r="247" spans="1:3" ht="15.6" x14ac:dyDescent="0.3">
      <c r="A247" s="51" t="s">
        <v>1049</v>
      </c>
      <c r="B247" s="52" t="s">
        <v>662</v>
      </c>
      <c r="C247" s="32" t="s">
        <v>729</v>
      </c>
    </row>
    <row r="248" spans="1:3" ht="15.6" x14ac:dyDescent="0.3">
      <c r="A248" s="51" t="s">
        <v>1049</v>
      </c>
      <c r="B248" s="52" t="s">
        <v>663</v>
      </c>
      <c r="C248" s="32" t="s">
        <v>730</v>
      </c>
    </row>
    <row r="249" spans="1:3" ht="15.6" x14ac:dyDescent="0.3">
      <c r="A249" s="51" t="s">
        <v>1047</v>
      </c>
      <c r="B249" s="52" t="s">
        <v>664</v>
      </c>
      <c r="C249" s="32" t="s">
        <v>731</v>
      </c>
    </row>
    <row r="250" spans="1:3" ht="15.6" x14ac:dyDescent="0.3">
      <c r="A250" s="51" t="s">
        <v>1047</v>
      </c>
      <c r="B250" s="52" t="s">
        <v>665</v>
      </c>
      <c r="C250" s="32" t="s">
        <v>732</v>
      </c>
    </row>
    <row r="251" spans="1:3" ht="15.6" x14ac:dyDescent="0.3">
      <c r="A251" s="51" t="s">
        <v>1047</v>
      </c>
      <c r="B251" s="52" t="s">
        <v>39</v>
      </c>
      <c r="C251" s="32" t="s">
        <v>733</v>
      </c>
    </row>
    <row r="252" spans="1:3" ht="15.6" x14ac:dyDescent="0.3">
      <c r="A252" s="51" t="s">
        <v>1047</v>
      </c>
      <c r="B252" s="52" t="s">
        <v>666</v>
      </c>
      <c r="C252" s="32" t="s">
        <v>734</v>
      </c>
    </row>
    <row r="253" spans="1:3" ht="15.6" x14ac:dyDescent="0.3">
      <c r="A253" s="51" t="s">
        <v>1047</v>
      </c>
      <c r="B253" s="52" t="s">
        <v>667</v>
      </c>
      <c r="C253" s="32" t="s">
        <v>735</v>
      </c>
    </row>
    <row r="254" spans="1:3" ht="15.6" x14ac:dyDescent="0.3">
      <c r="A254" s="51" t="s">
        <v>1047</v>
      </c>
      <c r="B254" s="52" t="s">
        <v>668</v>
      </c>
      <c r="C254" s="32" t="s">
        <v>736</v>
      </c>
    </row>
    <row r="255" spans="1:3" ht="15.6" x14ac:dyDescent="0.3">
      <c r="A255" s="51" t="s">
        <v>1047</v>
      </c>
      <c r="B255" s="52" t="s">
        <v>669</v>
      </c>
      <c r="C255" s="32" t="s">
        <v>737</v>
      </c>
    </row>
    <row r="256" spans="1:3" ht="15.6" x14ac:dyDescent="0.3">
      <c r="A256" s="51" t="s">
        <v>1047</v>
      </c>
      <c r="B256" s="52" t="s">
        <v>670</v>
      </c>
      <c r="C256" s="32" t="s">
        <v>738</v>
      </c>
    </row>
    <row r="257" spans="1:3" ht="15.6" x14ac:dyDescent="0.3">
      <c r="A257" s="51" t="s">
        <v>1049</v>
      </c>
      <c r="B257" s="52" t="s">
        <v>671</v>
      </c>
      <c r="C257" s="32" t="s">
        <v>739</v>
      </c>
    </row>
    <row r="258" spans="1:3" ht="15.6" x14ac:dyDescent="0.3">
      <c r="A258" s="51" t="s">
        <v>1049</v>
      </c>
      <c r="B258" s="52" t="s">
        <v>672</v>
      </c>
      <c r="C258" s="32" t="s">
        <v>740</v>
      </c>
    </row>
    <row r="259" spans="1:3" ht="15.6" x14ac:dyDescent="0.3">
      <c r="A259" s="51" t="s">
        <v>1049</v>
      </c>
      <c r="B259" s="52" t="s">
        <v>673</v>
      </c>
      <c r="C259" s="32" t="s">
        <v>741</v>
      </c>
    </row>
    <row r="260" spans="1:3" ht="15.6" x14ac:dyDescent="0.3">
      <c r="A260" s="51" t="s">
        <v>1049</v>
      </c>
      <c r="B260" s="52" t="s">
        <v>674</v>
      </c>
      <c r="C260" s="32" t="s">
        <v>742</v>
      </c>
    </row>
    <row r="261" spans="1:3" ht="15.6" x14ac:dyDescent="0.3">
      <c r="A261" s="51" t="s">
        <v>1049</v>
      </c>
      <c r="B261" s="52" t="s">
        <v>675</v>
      </c>
      <c r="C261" s="32" t="s">
        <v>743</v>
      </c>
    </row>
    <row r="262" spans="1:3" ht="15.6" x14ac:dyDescent="0.3">
      <c r="A262" s="51" t="s">
        <v>1049</v>
      </c>
      <c r="B262" s="52" t="s">
        <v>676</v>
      </c>
      <c r="C262" s="32" t="s">
        <v>744</v>
      </c>
    </row>
    <row r="263" spans="1:3" ht="15.6" x14ac:dyDescent="0.3">
      <c r="A263" s="51" t="s">
        <v>1049</v>
      </c>
      <c r="B263" s="52" t="s">
        <v>677</v>
      </c>
      <c r="C263" s="32" t="s">
        <v>745</v>
      </c>
    </row>
    <row r="264" spans="1:3" ht="15.6" x14ac:dyDescent="0.3">
      <c r="A264" s="51" t="s">
        <v>1049</v>
      </c>
      <c r="B264" s="52" t="s">
        <v>678</v>
      </c>
      <c r="C264" s="32" t="s">
        <v>746</v>
      </c>
    </row>
    <row r="265" spans="1:3" ht="15.6" x14ac:dyDescent="0.3">
      <c r="A265" s="51" t="s">
        <v>1049</v>
      </c>
      <c r="B265" s="52" t="s">
        <v>679</v>
      </c>
      <c r="C265" s="32" t="s">
        <v>747</v>
      </c>
    </row>
    <row r="266" spans="1:3" ht="15.6" x14ac:dyDescent="0.3">
      <c r="A266" s="51" t="s">
        <v>1049</v>
      </c>
      <c r="B266" s="52" t="s">
        <v>680</v>
      </c>
      <c r="C266" s="32" t="s">
        <v>748</v>
      </c>
    </row>
    <row r="267" spans="1:3" ht="15.6" x14ac:dyDescent="0.3">
      <c r="A267" s="51" t="s">
        <v>1049</v>
      </c>
      <c r="B267" s="52" t="s">
        <v>681</v>
      </c>
      <c r="C267" s="32" t="s">
        <v>749</v>
      </c>
    </row>
    <row r="268" spans="1:3" ht="15.6" x14ac:dyDescent="0.3">
      <c r="A268" s="51" t="s">
        <v>1049</v>
      </c>
      <c r="B268" s="52" t="s">
        <v>682</v>
      </c>
      <c r="C268" s="32" t="s">
        <v>750</v>
      </c>
    </row>
    <row r="269" spans="1:3" ht="15.6" x14ac:dyDescent="0.3">
      <c r="A269" s="51" t="s">
        <v>1049</v>
      </c>
      <c r="B269" s="52" t="s">
        <v>683</v>
      </c>
      <c r="C269" s="32" t="s">
        <v>751</v>
      </c>
    </row>
    <row r="270" spans="1:3" ht="15.6" x14ac:dyDescent="0.3">
      <c r="A270" s="51" t="s">
        <v>1049</v>
      </c>
      <c r="B270" s="52" t="s">
        <v>684</v>
      </c>
      <c r="C270" s="32" t="s">
        <v>752</v>
      </c>
    </row>
    <row r="271" spans="1:3" ht="15.6" x14ac:dyDescent="0.3">
      <c r="A271" s="51" t="s">
        <v>1049</v>
      </c>
      <c r="B271" s="52" t="s">
        <v>685</v>
      </c>
      <c r="C271" s="32" t="s">
        <v>753</v>
      </c>
    </row>
    <row r="272" spans="1:3" ht="15.6" x14ac:dyDescent="0.3">
      <c r="A272" s="51" t="s">
        <v>1049</v>
      </c>
      <c r="B272" s="52" t="s">
        <v>686</v>
      </c>
      <c r="C272" s="32" t="s">
        <v>754</v>
      </c>
    </row>
    <row r="273" spans="1:3" ht="15.6" x14ac:dyDescent="0.3">
      <c r="A273" s="51" t="s">
        <v>1049</v>
      </c>
      <c r="B273" s="52" t="s">
        <v>687</v>
      </c>
      <c r="C273" s="32" t="s">
        <v>755</v>
      </c>
    </row>
    <row r="274" spans="1:3" ht="15.6" x14ac:dyDescent="0.3">
      <c r="A274" s="51" t="s">
        <v>1048</v>
      </c>
      <c r="B274" s="52" t="s">
        <v>688</v>
      </c>
      <c r="C274" s="32" t="s">
        <v>756</v>
      </c>
    </row>
    <row r="275" spans="1:3" ht="15.6" x14ac:dyDescent="0.3">
      <c r="A275" s="51" t="s">
        <v>1048</v>
      </c>
      <c r="B275" s="52" t="s">
        <v>689</v>
      </c>
      <c r="C275" s="32" t="s">
        <v>757</v>
      </c>
    </row>
    <row r="276" spans="1:3" ht="15.6" x14ac:dyDescent="0.3">
      <c r="A276" s="51" t="s">
        <v>1048</v>
      </c>
      <c r="B276" s="52" t="s">
        <v>690</v>
      </c>
      <c r="C276" s="32" t="s">
        <v>758</v>
      </c>
    </row>
    <row r="277" spans="1:3" ht="15.6" x14ac:dyDescent="0.3">
      <c r="A277" s="51" t="s">
        <v>1048</v>
      </c>
      <c r="B277" s="52" t="s">
        <v>691</v>
      </c>
      <c r="C277" s="32" t="s">
        <v>759</v>
      </c>
    </row>
    <row r="278" spans="1:3" ht="15.6" x14ac:dyDescent="0.3">
      <c r="A278" s="51" t="s">
        <v>1048</v>
      </c>
      <c r="B278" s="52" t="s">
        <v>692</v>
      </c>
      <c r="C278" s="32" t="s">
        <v>760</v>
      </c>
    </row>
    <row r="279" spans="1:3" ht="15.6" x14ac:dyDescent="0.3">
      <c r="A279" s="51" t="s">
        <v>1048</v>
      </c>
      <c r="B279" s="52" t="s">
        <v>693</v>
      </c>
      <c r="C279" s="32" t="s">
        <v>761</v>
      </c>
    </row>
    <row r="280" spans="1:3" ht="15.6" x14ac:dyDescent="0.3">
      <c r="A280" s="51" t="s">
        <v>1048</v>
      </c>
      <c r="B280" s="52" t="s">
        <v>694</v>
      </c>
      <c r="C280" s="32" t="s">
        <v>762</v>
      </c>
    </row>
    <row r="281" spans="1:3" ht="15.6" x14ac:dyDescent="0.3">
      <c r="A281" s="51" t="s">
        <v>1047</v>
      </c>
      <c r="B281" s="52" t="s">
        <v>695</v>
      </c>
      <c r="C281" s="32" t="s">
        <v>763</v>
      </c>
    </row>
    <row r="282" spans="1:3" ht="15.6" x14ac:dyDescent="0.3">
      <c r="A282" s="51" t="s">
        <v>1047</v>
      </c>
      <c r="B282" s="52" t="s">
        <v>696</v>
      </c>
      <c r="C282" s="32" t="s">
        <v>764</v>
      </c>
    </row>
    <row r="283" spans="1:3" ht="15.6" x14ac:dyDescent="0.3">
      <c r="A283" s="51" t="s">
        <v>1047</v>
      </c>
      <c r="B283" s="52" t="s">
        <v>32</v>
      </c>
      <c r="C283" s="32" t="s">
        <v>765</v>
      </c>
    </row>
    <row r="284" spans="1:3" ht="15.6" x14ac:dyDescent="0.3">
      <c r="A284" s="51" t="s">
        <v>1047</v>
      </c>
      <c r="B284" s="52" t="s">
        <v>697</v>
      </c>
      <c r="C284" s="32" t="s">
        <v>766</v>
      </c>
    </row>
    <row r="285" spans="1:3" ht="15.6" x14ac:dyDescent="0.3">
      <c r="A285" s="51" t="s">
        <v>1048</v>
      </c>
      <c r="B285" s="52" t="s">
        <v>698</v>
      </c>
      <c r="C285" s="32" t="s">
        <v>767</v>
      </c>
    </row>
    <row r="286" spans="1:3" ht="15.6" x14ac:dyDescent="0.3">
      <c r="A286" s="51" t="s">
        <v>1048</v>
      </c>
      <c r="B286" s="52" t="s">
        <v>699</v>
      </c>
      <c r="C286" s="32" t="s">
        <v>768</v>
      </c>
    </row>
    <row r="287" spans="1:3" ht="15.6" x14ac:dyDescent="0.3">
      <c r="A287" s="51" t="s">
        <v>1048</v>
      </c>
      <c r="B287" s="52" t="s">
        <v>700</v>
      </c>
      <c r="C287" s="32" t="s">
        <v>769</v>
      </c>
    </row>
  </sheetData>
  <mergeCells count="19">
    <mergeCell ref="A67:A70"/>
    <mergeCell ref="A71:A72"/>
    <mergeCell ref="A73:A74"/>
    <mergeCell ref="A75:A76"/>
    <mergeCell ref="A217:C217"/>
    <mergeCell ref="A79:C79"/>
    <mergeCell ref="A145:C145"/>
    <mergeCell ref="A63:A66"/>
    <mergeCell ref="A7:C7"/>
    <mergeCell ref="A9:A13"/>
    <mergeCell ref="A14:A19"/>
    <mergeCell ref="A20:A26"/>
    <mergeCell ref="A27:A31"/>
    <mergeCell ref="A32:A36"/>
    <mergeCell ref="A37:A41"/>
    <mergeCell ref="A42:A47"/>
    <mergeCell ref="A48:A53"/>
    <mergeCell ref="A54:A58"/>
    <mergeCell ref="A59:A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63F59-78C4-4BA9-A884-EDA532741CA8}">
  <dimension ref="A1:C50"/>
  <sheetViews>
    <sheetView workbookViewId="0">
      <selection activeCell="B4" sqref="B4"/>
    </sheetView>
  </sheetViews>
  <sheetFormatPr defaultRowHeight="14.4" x14ac:dyDescent="0.3"/>
  <cols>
    <col min="1" max="1" width="38.33203125" customWidth="1"/>
    <col min="2" max="3" width="31.33203125" customWidth="1"/>
  </cols>
  <sheetData>
    <row r="1" spans="1:3" ht="15.6" x14ac:dyDescent="0.3">
      <c r="A1" s="29" t="s">
        <v>3814</v>
      </c>
    </row>
    <row r="3" spans="1:3" ht="53.25" customHeight="1" x14ac:dyDescent="0.3">
      <c r="A3" s="1" t="s">
        <v>0</v>
      </c>
      <c r="B3" s="2" t="s">
        <v>3821</v>
      </c>
    </row>
    <row r="4" spans="1:3" ht="53.25" customHeight="1" x14ac:dyDescent="0.3">
      <c r="A4" s="1" t="s">
        <v>1</v>
      </c>
      <c r="B4" s="2" t="s">
        <v>3822</v>
      </c>
    </row>
    <row r="5" spans="1:3" ht="53.25" customHeight="1" x14ac:dyDescent="0.3">
      <c r="A5" s="3" t="s">
        <v>3817</v>
      </c>
      <c r="B5" s="2" t="s">
        <v>163</v>
      </c>
    </row>
    <row r="7" spans="1:3" x14ac:dyDescent="0.3">
      <c r="A7" s="340" t="s">
        <v>770</v>
      </c>
      <c r="B7" s="340"/>
      <c r="C7" s="340"/>
    </row>
    <row r="8" spans="1:3" ht="99.75" customHeight="1" thickBot="1" x14ac:dyDescent="0.35">
      <c r="A8" s="4" t="s">
        <v>7</v>
      </c>
      <c r="B8" s="5" t="s">
        <v>3816</v>
      </c>
      <c r="C8" s="6" t="s">
        <v>9</v>
      </c>
    </row>
    <row r="9" spans="1:3" s="35" customFormat="1" ht="36.75" customHeight="1" thickBot="1" x14ac:dyDescent="0.35">
      <c r="A9" s="387" t="s">
        <v>772</v>
      </c>
      <c r="B9" s="33" t="s">
        <v>779</v>
      </c>
      <c r="C9" s="34" t="s">
        <v>803</v>
      </c>
    </row>
    <row r="10" spans="1:3" s="35" customFormat="1" ht="36.75" customHeight="1" thickBot="1" x14ac:dyDescent="0.35">
      <c r="A10" s="388"/>
      <c r="B10" s="36" t="s">
        <v>780</v>
      </c>
      <c r="C10" s="37" t="s">
        <v>804</v>
      </c>
    </row>
    <row r="11" spans="1:3" s="35" customFormat="1" ht="36.75" customHeight="1" thickBot="1" x14ac:dyDescent="0.35">
      <c r="A11" s="388"/>
      <c r="B11" s="36" t="s">
        <v>781</v>
      </c>
      <c r="C11" s="37" t="s">
        <v>805</v>
      </c>
    </row>
    <row r="12" spans="1:3" s="35" customFormat="1" ht="36.75" customHeight="1" thickBot="1" x14ac:dyDescent="0.35">
      <c r="A12" s="389"/>
      <c r="B12" s="36" t="s">
        <v>782</v>
      </c>
      <c r="C12" s="37" t="s">
        <v>806</v>
      </c>
    </row>
    <row r="13" spans="1:3" s="35" customFormat="1" ht="36.75" customHeight="1" thickBot="1" x14ac:dyDescent="0.35">
      <c r="A13" s="387" t="s">
        <v>773</v>
      </c>
      <c r="B13" s="36" t="s">
        <v>783</v>
      </c>
      <c r="C13" s="37" t="s">
        <v>807</v>
      </c>
    </row>
    <row r="14" spans="1:3" s="35" customFormat="1" ht="36.75" customHeight="1" thickBot="1" x14ac:dyDescent="0.35">
      <c r="A14" s="388"/>
      <c r="B14" s="36" t="s">
        <v>784</v>
      </c>
      <c r="C14" s="37" t="s">
        <v>808</v>
      </c>
    </row>
    <row r="15" spans="1:3" s="35" customFormat="1" ht="36.75" customHeight="1" thickBot="1" x14ac:dyDescent="0.35">
      <c r="A15" s="389"/>
      <c r="B15" s="36" t="s">
        <v>785</v>
      </c>
      <c r="C15" s="37" t="s">
        <v>809</v>
      </c>
    </row>
    <row r="16" spans="1:3" s="35" customFormat="1" ht="36.75" customHeight="1" thickBot="1" x14ac:dyDescent="0.35">
      <c r="A16" s="387" t="s">
        <v>774</v>
      </c>
      <c r="B16" s="36" t="s">
        <v>786</v>
      </c>
      <c r="C16" s="37" t="s">
        <v>810</v>
      </c>
    </row>
    <row r="17" spans="1:3" s="35" customFormat="1" ht="36.75" customHeight="1" thickBot="1" x14ac:dyDescent="0.35">
      <c r="A17" s="388"/>
      <c r="B17" s="36" t="s">
        <v>787</v>
      </c>
      <c r="C17" s="37" t="s">
        <v>811</v>
      </c>
    </row>
    <row r="18" spans="1:3" s="35" customFormat="1" ht="36.75" customHeight="1" thickBot="1" x14ac:dyDescent="0.35">
      <c r="A18" s="388"/>
      <c r="B18" s="36" t="s">
        <v>34</v>
      </c>
      <c r="C18" s="37" t="s">
        <v>812</v>
      </c>
    </row>
    <row r="19" spans="1:3" s="35" customFormat="1" ht="36.75" customHeight="1" thickBot="1" x14ac:dyDescent="0.35">
      <c r="A19" s="389"/>
      <c r="B19" s="36" t="s">
        <v>788</v>
      </c>
      <c r="C19" s="37" t="s">
        <v>813</v>
      </c>
    </row>
    <row r="20" spans="1:3" s="35" customFormat="1" ht="36.75" customHeight="1" thickBot="1" x14ac:dyDescent="0.35">
      <c r="A20" s="387" t="s">
        <v>775</v>
      </c>
      <c r="B20" s="36" t="s">
        <v>789</v>
      </c>
      <c r="C20" s="37" t="s">
        <v>814</v>
      </c>
    </row>
    <row r="21" spans="1:3" s="35" customFormat="1" ht="36.75" customHeight="1" thickBot="1" x14ac:dyDescent="0.35">
      <c r="A21" s="388"/>
      <c r="B21" s="36" t="s">
        <v>373</v>
      </c>
      <c r="C21" s="37" t="s">
        <v>815</v>
      </c>
    </row>
    <row r="22" spans="1:3" s="35" customFormat="1" ht="36.75" customHeight="1" thickBot="1" x14ac:dyDescent="0.35">
      <c r="A22" s="388"/>
      <c r="B22" s="36" t="s">
        <v>790</v>
      </c>
      <c r="C22" s="37" t="s">
        <v>816</v>
      </c>
    </row>
    <row r="23" spans="1:3" s="35" customFormat="1" ht="36.75" customHeight="1" thickBot="1" x14ac:dyDescent="0.35">
      <c r="A23" s="389"/>
      <c r="B23" s="36" t="s">
        <v>791</v>
      </c>
      <c r="C23" s="37" t="s">
        <v>817</v>
      </c>
    </row>
    <row r="24" spans="1:3" s="35" customFormat="1" ht="36.75" customHeight="1" thickBot="1" x14ac:dyDescent="0.35">
      <c r="A24" s="387" t="s">
        <v>776</v>
      </c>
      <c r="B24" s="36" t="s">
        <v>792</v>
      </c>
      <c r="C24" s="37" t="s">
        <v>818</v>
      </c>
    </row>
    <row r="25" spans="1:3" s="35" customFormat="1" ht="36.75" customHeight="1" thickBot="1" x14ac:dyDescent="0.35">
      <c r="A25" s="388"/>
      <c r="B25" s="36" t="s">
        <v>793</v>
      </c>
      <c r="C25" s="37" t="s">
        <v>819</v>
      </c>
    </row>
    <row r="26" spans="1:3" s="35" customFormat="1" ht="36.75" customHeight="1" thickBot="1" x14ac:dyDescent="0.35">
      <c r="A26" s="389"/>
      <c r="B26" s="36" t="s">
        <v>794</v>
      </c>
      <c r="C26" s="37" t="s">
        <v>820</v>
      </c>
    </row>
    <row r="27" spans="1:3" s="35" customFormat="1" ht="36.75" customHeight="1" thickBot="1" x14ac:dyDescent="0.35">
      <c r="A27" s="387" t="s">
        <v>777</v>
      </c>
      <c r="B27" s="36" t="s">
        <v>795</v>
      </c>
      <c r="C27" s="37" t="s">
        <v>821</v>
      </c>
    </row>
    <row r="28" spans="1:3" s="35" customFormat="1" ht="36.75" customHeight="1" thickBot="1" x14ac:dyDescent="0.35">
      <c r="A28" s="388"/>
      <c r="B28" s="36" t="s">
        <v>796</v>
      </c>
      <c r="C28" s="37" t="s">
        <v>822</v>
      </c>
    </row>
    <row r="29" spans="1:3" s="35" customFormat="1" ht="36.75" customHeight="1" thickBot="1" x14ac:dyDescent="0.35">
      <c r="A29" s="388"/>
      <c r="B29" s="36" t="s">
        <v>797</v>
      </c>
      <c r="C29" s="37" t="s">
        <v>823</v>
      </c>
    </row>
    <row r="30" spans="1:3" s="35" customFormat="1" ht="36.75" customHeight="1" thickBot="1" x14ac:dyDescent="0.35">
      <c r="A30" s="389"/>
      <c r="B30" s="36" t="s">
        <v>798</v>
      </c>
      <c r="C30" s="37" t="s">
        <v>824</v>
      </c>
    </row>
    <row r="31" spans="1:3" s="35" customFormat="1" ht="36.75" customHeight="1" thickBot="1" x14ac:dyDescent="0.35">
      <c r="A31" s="387" t="s">
        <v>778</v>
      </c>
      <c r="B31" s="36" t="s">
        <v>799</v>
      </c>
      <c r="C31" s="37" t="s">
        <v>825</v>
      </c>
    </row>
    <row r="32" spans="1:3" s="35" customFormat="1" ht="36.75" customHeight="1" thickBot="1" x14ac:dyDescent="0.35">
      <c r="A32" s="388"/>
      <c r="B32" s="36" t="s">
        <v>800</v>
      </c>
      <c r="C32" s="37" t="s">
        <v>826</v>
      </c>
    </row>
    <row r="33" spans="1:3" s="35" customFormat="1" ht="36.75" customHeight="1" thickBot="1" x14ac:dyDescent="0.35">
      <c r="A33" s="388"/>
      <c r="B33" s="36" t="s">
        <v>801</v>
      </c>
      <c r="C33" s="37" t="s">
        <v>827</v>
      </c>
    </row>
    <row r="34" spans="1:3" s="35" customFormat="1" ht="36.75" customHeight="1" thickBot="1" x14ac:dyDescent="0.35">
      <c r="A34" s="389"/>
      <c r="B34" s="36" t="s">
        <v>802</v>
      </c>
      <c r="C34" s="37" t="s">
        <v>828</v>
      </c>
    </row>
    <row r="36" spans="1:3" x14ac:dyDescent="0.3">
      <c r="A36" s="340" t="s">
        <v>945</v>
      </c>
      <c r="B36" s="340"/>
      <c r="C36" s="340"/>
    </row>
    <row r="37" spans="1:3" ht="62.4" x14ac:dyDescent="0.3">
      <c r="A37" s="4" t="s">
        <v>7</v>
      </c>
      <c r="B37" s="5" t="s">
        <v>8</v>
      </c>
      <c r="C37" s="6" t="s">
        <v>9</v>
      </c>
    </row>
    <row r="38" spans="1:3" x14ac:dyDescent="0.3">
      <c r="A38" s="379" t="s">
        <v>946</v>
      </c>
      <c r="B38" s="24" t="s">
        <v>964</v>
      </c>
      <c r="C38" s="18" t="s">
        <v>951</v>
      </c>
    </row>
    <row r="39" spans="1:3" x14ac:dyDescent="0.3">
      <c r="A39" s="379"/>
      <c r="B39" s="24" t="s">
        <v>965</v>
      </c>
      <c r="C39" s="18" t="s">
        <v>952</v>
      </c>
    </row>
    <row r="40" spans="1:3" x14ac:dyDescent="0.3">
      <c r="A40" s="379" t="s">
        <v>947</v>
      </c>
      <c r="B40" s="24" t="s">
        <v>966</v>
      </c>
      <c r="C40" s="18" t="s">
        <v>953</v>
      </c>
    </row>
    <row r="41" spans="1:3" x14ac:dyDescent="0.3">
      <c r="A41" s="379"/>
      <c r="B41" s="24" t="s">
        <v>967</v>
      </c>
      <c r="C41" s="18" t="s">
        <v>954</v>
      </c>
    </row>
    <row r="42" spans="1:3" x14ac:dyDescent="0.3">
      <c r="A42" s="379"/>
      <c r="B42" s="24" t="s">
        <v>968</v>
      </c>
      <c r="C42" s="18" t="s">
        <v>955</v>
      </c>
    </row>
    <row r="43" spans="1:3" x14ac:dyDescent="0.3">
      <c r="A43" s="379" t="s">
        <v>948</v>
      </c>
      <c r="B43" s="24" t="s">
        <v>969</v>
      </c>
      <c r="C43" s="18" t="s">
        <v>956</v>
      </c>
    </row>
    <row r="44" spans="1:3" x14ac:dyDescent="0.3">
      <c r="A44" s="379"/>
      <c r="B44" s="24" t="s">
        <v>970</v>
      </c>
      <c r="C44" s="18" t="s">
        <v>957</v>
      </c>
    </row>
    <row r="45" spans="1:3" x14ac:dyDescent="0.3">
      <c r="A45" s="379" t="s">
        <v>949</v>
      </c>
      <c r="B45" s="24" t="s">
        <v>971</v>
      </c>
      <c r="C45" s="18" t="s">
        <v>958</v>
      </c>
    </row>
    <row r="46" spans="1:3" x14ac:dyDescent="0.3">
      <c r="A46" s="379"/>
      <c r="B46" s="24" t="s">
        <v>972</v>
      </c>
      <c r="C46" s="18" t="s">
        <v>959</v>
      </c>
    </row>
    <row r="47" spans="1:3" x14ac:dyDescent="0.3">
      <c r="A47" s="379"/>
      <c r="B47" s="24" t="s">
        <v>973</v>
      </c>
      <c r="C47" s="18" t="s">
        <v>960</v>
      </c>
    </row>
    <row r="48" spans="1:3" x14ac:dyDescent="0.3">
      <c r="A48" s="379" t="s">
        <v>950</v>
      </c>
      <c r="B48" s="24" t="s">
        <v>974</v>
      </c>
      <c r="C48" s="18" t="s">
        <v>961</v>
      </c>
    </row>
    <row r="49" spans="1:3" x14ac:dyDescent="0.3">
      <c r="A49" s="379"/>
      <c r="B49" s="24" t="s">
        <v>975</v>
      </c>
      <c r="C49" s="18" t="s">
        <v>962</v>
      </c>
    </row>
    <row r="50" spans="1:3" x14ac:dyDescent="0.3">
      <c r="A50" s="379"/>
      <c r="B50" s="24" t="s">
        <v>976</v>
      </c>
      <c r="C50" s="18" t="s">
        <v>963</v>
      </c>
    </row>
  </sheetData>
  <mergeCells count="14">
    <mergeCell ref="A45:A47"/>
    <mergeCell ref="A48:A50"/>
    <mergeCell ref="A27:A30"/>
    <mergeCell ref="A31:A34"/>
    <mergeCell ref="A36:C36"/>
    <mergeCell ref="A38:A39"/>
    <mergeCell ref="A40:A42"/>
    <mergeCell ref="A43:A44"/>
    <mergeCell ref="A24:A26"/>
    <mergeCell ref="A7:C7"/>
    <mergeCell ref="A9:A12"/>
    <mergeCell ref="A13:A15"/>
    <mergeCell ref="A16:A19"/>
    <mergeCell ref="A20:A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3CF17-7876-4E08-B986-094C0004B9B0}">
  <dimension ref="A1:C163"/>
  <sheetViews>
    <sheetView workbookViewId="0">
      <selection activeCell="B4" sqref="B4"/>
    </sheetView>
  </sheetViews>
  <sheetFormatPr defaultRowHeight="14.4" x14ac:dyDescent="0.3"/>
  <cols>
    <col min="1" max="3" width="36" customWidth="1"/>
  </cols>
  <sheetData>
    <row r="1" spans="1:3" ht="15.6" x14ac:dyDescent="0.3">
      <c r="A1" s="29" t="s">
        <v>3814</v>
      </c>
    </row>
    <row r="3" spans="1:3" ht="49.5" customHeight="1" x14ac:dyDescent="0.3">
      <c r="A3" s="1" t="s">
        <v>0</v>
      </c>
      <c r="B3" s="2" t="s">
        <v>3819</v>
      </c>
    </row>
    <row r="4" spans="1:3" ht="49.5" customHeight="1" x14ac:dyDescent="0.3">
      <c r="A4" s="1" t="s">
        <v>1</v>
      </c>
      <c r="B4" s="2" t="s">
        <v>3820</v>
      </c>
    </row>
    <row r="5" spans="1:3" ht="49.5" customHeight="1" x14ac:dyDescent="0.3">
      <c r="A5" s="3" t="s">
        <v>3818</v>
      </c>
      <c r="B5" s="2" t="s">
        <v>163</v>
      </c>
    </row>
    <row r="7" spans="1:3" x14ac:dyDescent="0.3">
      <c r="A7" s="340" t="s">
        <v>977</v>
      </c>
      <c r="B7" s="340"/>
      <c r="C7" s="340"/>
    </row>
    <row r="8" spans="1:3" ht="92.25" customHeight="1" x14ac:dyDescent="0.3">
      <c r="A8" s="4" t="s">
        <v>7</v>
      </c>
      <c r="B8" s="5" t="s">
        <v>3816</v>
      </c>
      <c r="C8" s="6" t="s">
        <v>9</v>
      </c>
    </row>
    <row r="9" spans="1:3" ht="43.8" thickBot="1" x14ac:dyDescent="0.35">
      <c r="A9" s="38" t="s">
        <v>829</v>
      </c>
      <c r="B9" s="43" t="s">
        <v>856</v>
      </c>
      <c r="C9" s="44" t="s">
        <v>884</v>
      </c>
    </row>
    <row r="10" spans="1:3" ht="43.8" thickBot="1" x14ac:dyDescent="0.35">
      <c r="A10" s="39" t="s">
        <v>830</v>
      </c>
      <c r="B10" s="43" t="s">
        <v>857</v>
      </c>
      <c r="C10" s="44" t="s">
        <v>885</v>
      </c>
    </row>
    <row r="11" spans="1:3" ht="43.8" thickBot="1" x14ac:dyDescent="0.35">
      <c r="A11" s="40" t="s">
        <v>831</v>
      </c>
      <c r="B11" s="43" t="s">
        <v>858</v>
      </c>
      <c r="C11" s="44" t="s">
        <v>886</v>
      </c>
    </row>
    <row r="12" spans="1:3" ht="43.8" thickBot="1" x14ac:dyDescent="0.35">
      <c r="A12" s="39" t="s">
        <v>832</v>
      </c>
      <c r="B12" s="43" t="s">
        <v>859</v>
      </c>
      <c r="C12" s="44" t="s">
        <v>887</v>
      </c>
    </row>
    <row r="13" spans="1:3" ht="29.4" thickBot="1" x14ac:dyDescent="0.35">
      <c r="A13" s="39" t="s">
        <v>833</v>
      </c>
      <c r="B13" s="43" t="s">
        <v>860</v>
      </c>
      <c r="C13" s="44" t="s">
        <v>888</v>
      </c>
    </row>
    <row r="14" spans="1:3" ht="43.8" thickBot="1" x14ac:dyDescent="0.35">
      <c r="A14" s="40" t="s">
        <v>834</v>
      </c>
      <c r="B14" s="43" t="s">
        <v>861</v>
      </c>
      <c r="C14" s="44" t="s">
        <v>889</v>
      </c>
    </row>
    <row r="15" spans="1:3" ht="43.8" thickBot="1" x14ac:dyDescent="0.35">
      <c r="A15" s="39" t="s">
        <v>835</v>
      </c>
      <c r="B15" s="43" t="s">
        <v>862</v>
      </c>
      <c r="C15" s="44" t="s">
        <v>890</v>
      </c>
    </row>
    <row r="16" spans="1:3" ht="43.8" thickBot="1" x14ac:dyDescent="0.35">
      <c r="A16" s="39" t="s">
        <v>836</v>
      </c>
      <c r="B16" s="43" t="s">
        <v>863</v>
      </c>
      <c r="C16" s="44" t="s">
        <v>891</v>
      </c>
    </row>
    <row r="17" spans="1:3" ht="43.8" thickBot="1" x14ac:dyDescent="0.35">
      <c r="A17" s="40" t="s">
        <v>837</v>
      </c>
      <c r="B17" s="43" t="s">
        <v>864</v>
      </c>
      <c r="C17" s="44" t="s">
        <v>892</v>
      </c>
    </row>
    <row r="18" spans="1:3" ht="43.8" thickBot="1" x14ac:dyDescent="0.35">
      <c r="A18" s="39" t="s">
        <v>838</v>
      </c>
      <c r="B18" s="43" t="s">
        <v>865</v>
      </c>
      <c r="C18" s="44" t="s">
        <v>893</v>
      </c>
    </row>
    <row r="19" spans="1:3" ht="43.8" thickBot="1" x14ac:dyDescent="0.35">
      <c r="A19" s="39" t="s">
        <v>839</v>
      </c>
      <c r="B19" s="43" t="s">
        <v>866</v>
      </c>
      <c r="C19" s="44" t="s">
        <v>894</v>
      </c>
    </row>
    <row r="20" spans="1:3" ht="43.8" thickBot="1" x14ac:dyDescent="0.35">
      <c r="A20" s="40" t="s">
        <v>840</v>
      </c>
      <c r="B20" s="43" t="s">
        <v>867</v>
      </c>
      <c r="C20" s="44" t="s">
        <v>895</v>
      </c>
    </row>
    <row r="21" spans="1:3" ht="29.4" thickBot="1" x14ac:dyDescent="0.35">
      <c r="A21" s="41" t="s">
        <v>841</v>
      </c>
      <c r="B21" s="43" t="s">
        <v>868</v>
      </c>
      <c r="C21" s="44" t="s">
        <v>896</v>
      </c>
    </row>
    <row r="22" spans="1:3" ht="43.8" thickBot="1" x14ac:dyDescent="0.35">
      <c r="A22" s="42" t="s">
        <v>842</v>
      </c>
      <c r="B22" s="41" t="s">
        <v>869</v>
      </c>
      <c r="C22" s="45" t="s">
        <v>897</v>
      </c>
    </row>
    <row r="23" spans="1:3" ht="43.8" thickBot="1" x14ac:dyDescent="0.35">
      <c r="A23" s="42" t="s">
        <v>843</v>
      </c>
      <c r="B23" s="41" t="s">
        <v>870</v>
      </c>
      <c r="C23" s="45" t="s">
        <v>898</v>
      </c>
    </row>
    <row r="24" spans="1:3" ht="43.8" thickBot="1" x14ac:dyDescent="0.35">
      <c r="A24" s="42" t="s">
        <v>844</v>
      </c>
      <c r="B24" s="41" t="s">
        <v>871</v>
      </c>
      <c r="C24" s="45" t="s">
        <v>899</v>
      </c>
    </row>
    <row r="25" spans="1:3" ht="43.8" thickBot="1" x14ac:dyDescent="0.35">
      <c r="A25" s="42" t="s">
        <v>845</v>
      </c>
      <c r="B25" s="41" t="s">
        <v>872</v>
      </c>
      <c r="C25" s="45" t="s">
        <v>900</v>
      </c>
    </row>
    <row r="26" spans="1:3" ht="29.4" thickBot="1" x14ac:dyDescent="0.35">
      <c r="A26" s="41" t="s">
        <v>846</v>
      </c>
      <c r="B26" s="41" t="s">
        <v>873</v>
      </c>
      <c r="C26" s="45" t="s">
        <v>901</v>
      </c>
    </row>
    <row r="27" spans="1:3" ht="43.8" thickBot="1" x14ac:dyDescent="0.35">
      <c r="A27" s="42" t="s">
        <v>847</v>
      </c>
      <c r="B27" s="41" t="s">
        <v>874</v>
      </c>
      <c r="C27" s="45" t="s">
        <v>902</v>
      </c>
    </row>
    <row r="28" spans="1:3" ht="29.4" thickBot="1" x14ac:dyDescent="0.35">
      <c r="A28" s="41" t="s">
        <v>848</v>
      </c>
      <c r="B28" s="41" t="s">
        <v>875</v>
      </c>
      <c r="C28" s="45" t="s">
        <v>903</v>
      </c>
    </row>
    <row r="29" spans="1:3" ht="29.4" thickBot="1" x14ac:dyDescent="0.35">
      <c r="A29" s="41" t="s">
        <v>849</v>
      </c>
      <c r="B29" s="41" t="s">
        <v>876</v>
      </c>
      <c r="C29" s="45" t="s">
        <v>904</v>
      </c>
    </row>
    <row r="30" spans="1:3" ht="43.8" thickBot="1" x14ac:dyDescent="0.35">
      <c r="A30" s="42" t="s">
        <v>850</v>
      </c>
      <c r="B30" s="41" t="s">
        <v>877</v>
      </c>
      <c r="C30" s="45" t="s">
        <v>905</v>
      </c>
    </row>
    <row r="31" spans="1:3" ht="43.8" thickBot="1" x14ac:dyDescent="0.35">
      <c r="A31" s="42" t="s">
        <v>851</v>
      </c>
      <c r="B31" s="41" t="s">
        <v>878</v>
      </c>
      <c r="C31" s="45" t="s">
        <v>906</v>
      </c>
    </row>
    <row r="32" spans="1:3" ht="29.4" thickBot="1" x14ac:dyDescent="0.35">
      <c r="A32" s="41" t="s">
        <v>852</v>
      </c>
      <c r="B32" s="41" t="s">
        <v>879</v>
      </c>
      <c r="C32" s="45" t="s">
        <v>907</v>
      </c>
    </row>
    <row r="33" spans="1:3" ht="43.8" thickBot="1" x14ac:dyDescent="0.35">
      <c r="A33" s="41" t="s">
        <v>853</v>
      </c>
      <c r="B33" s="41" t="s">
        <v>880</v>
      </c>
      <c r="C33" s="45" t="s">
        <v>908</v>
      </c>
    </row>
    <row r="34" spans="1:3" ht="29.4" thickBot="1" x14ac:dyDescent="0.35">
      <c r="A34" s="41" t="s">
        <v>854</v>
      </c>
      <c r="B34" s="41" t="s">
        <v>881</v>
      </c>
      <c r="C34" s="45" t="s">
        <v>909</v>
      </c>
    </row>
    <row r="35" spans="1:3" ht="43.8" thickBot="1" x14ac:dyDescent="0.35">
      <c r="A35" s="41" t="s">
        <v>855</v>
      </c>
      <c r="B35" s="41" t="s">
        <v>882</v>
      </c>
      <c r="C35" s="45" t="s">
        <v>910</v>
      </c>
    </row>
    <row r="36" spans="1:3" ht="43.8" thickBot="1" x14ac:dyDescent="0.35">
      <c r="A36" s="41" t="s">
        <v>855</v>
      </c>
      <c r="B36" s="41" t="s">
        <v>883</v>
      </c>
      <c r="C36" s="45" t="s">
        <v>911</v>
      </c>
    </row>
    <row r="38" spans="1:3" x14ac:dyDescent="0.3">
      <c r="A38" s="340" t="s">
        <v>1026</v>
      </c>
      <c r="B38" s="340"/>
      <c r="C38" s="340"/>
    </row>
    <row r="39" spans="1:3" ht="46.8" x14ac:dyDescent="0.3">
      <c r="A39" s="4" t="s">
        <v>7</v>
      </c>
      <c r="B39" s="5" t="s">
        <v>3816</v>
      </c>
      <c r="C39" s="6" t="s">
        <v>9</v>
      </c>
    </row>
    <row r="40" spans="1:3" ht="29.4" thickBot="1" x14ac:dyDescent="0.35">
      <c r="A40" s="41" t="s">
        <v>912</v>
      </c>
      <c r="B40" s="41" t="s">
        <v>923</v>
      </c>
      <c r="C40" s="47" t="s">
        <v>934</v>
      </c>
    </row>
    <row r="41" spans="1:3" ht="16.8" x14ac:dyDescent="0.3">
      <c r="A41" s="46"/>
      <c r="B41" s="46"/>
      <c r="C41" s="48"/>
    </row>
    <row r="42" spans="1:3" ht="29.4" thickBot="1" x14ac:dyDescent="0.35">
      <c r="A42" s="41" t="s">
        <v>913</v>
      </c>
      <c r="B42" s="41" t="s">
        <v>924</v>
      </c>
      <c r="C42" s="47" t="s">
        <v>935</v>
      </c>
    </row>
    <row r="43" spans="1:3" ht="16.8" x14ac:dyDescent="0.3">
      <c r="A43" s="46"/>
      <c r="B43" s="46"/>
      <c r="C43" s="48"/>
    </row>
    <row r="44" spans="1:3" ht="29.4" thickBot="1" x14ac:dyDescent="0.35">
      <c r="A44" s="41" t="s">
        <v>914</v>
      </c>
      <c r="B44" s="41" t="s">
        <v>925</v>
      </c>
      <c r="C44" s="47" t="s">
        <v>936</v>
      </c>
    </row>
    <row r="45" spans="1:3" ht="16.8" x14ac:dyDescent="0.3">
      <c r="A45" s="390" t="s">
        <v>915</v>
      </c>
      <c r="B45" s="390" t="s">
        <v>926</v>
      </c>
      <c r="C45" s="48"/>
    </row>
    <row r="46" spans="1:3" ht="15" thickBot="1" x14ac:dyDescent="0.35">
      <c r="A46" s="391"/>
      <c r="B46" s="391"/>
      <c r="C46" s="47" t="s">
        <v>937</v>
      </c>
    </row>
    <row r="47" spans="1:3" ht="16.8" x14ac:dyDescent="0.3">
      <c r="A47" s="390" t="s">
        <v>916</v>
      </c>
      <c r="B47" s="46"/>
      <c r="C47" s="48"/>
    </row>
    <row r="48" spans="1:3" ht="15" thickBot="1" x14ac:dyDescent="0.35">
      <c r="A48" s="391"/>
      <c r="B48" s="41" t="s">
        <v>927</v>
      </c>
      <c r="C48" s="47" t="s">
        <v>938</v>
      </c>
    </row>
    <row r="49" spans="1:3" ht="29.4" thickBot="1" x14ac:dyDescent="0.35">
      <c r="A49" s="41" t="s">
        <v>917</v>
      </c>
      <c r="B49" s="41" t="s">
        <v>928</v>
      </c>
      <c r="C49" s="47" t="s">
        <v>939</v>
      </c>
    </row>
    <row r="50" spans="1:3" ht="43.8" thickBot="1" x14ac:dyDescent="0.35">
      <c r="A50" s="41" t="s">
        <v>918</v>
      </c>
      <c r="B50" s="41" t="s">
        <v>929</v>
      </c>
      <c r="C50" s="47" t="s">
        <v>940</v>
      </c>
    </row>
    <row r="51" spans="1:3" ht="16.8" x14ac:dyDescent="0.3">
      <c r="A51" s="390" t="s">
        <v>919</v>
      </c>
      <c r="B51" s="46"/>
      <c r="C51" s="48"/>
    </row>
    <row r="52" spans="1:3" ht="15" thickBot="1" x14ac:dyDescent="0.35">
      <c r="A52" s="391"/>
      <c r="B52" s="41" t="s">
        <v>930</v>
      </c>
      <c r="C52" s="47" t="s">
        <v>941</v>
      </c>
    </row>
    <row r="53" spans="1:3" ht="16.8" x14ac:dyDescent="0.3">
      <c r="A53" s="390" t="s">
        <v>920</v>
      </c>
      <c r="B53" s="46"/>
      <c r="C53" s="48"/>
    </row>
    <row r="54" spans="1:3" ht="15" thickBot="1" x14ac:dyDescent="0.35">
      <c r="A54" s="391"/>
      <c r="B54" s="41" t="s">
        <v>931</v>
      </c>
      <c r="C54" s="47" t="s">
        <v>942</v>
      </c>
    </row>
    <row r="55" spans="1:3" ht="16.8" x14ac:dyDescent="0.3">
      <c r="A55" s="390" t="s">
        <v>921</v>
      </c>
      <c r="B55" s="46"/>
      <c r="C55" s="48"/>
    </row>
    <row r="56" spans="1:3" ht="15" thickBot="1" x14ac:dyDescent="0.35">
      <c r="A56" s="391"/>
      <c r="B56" s="41" t="s">
        <v>932</v>
      </c>
      <c r="C56" s="47" t="s">
        <v>943</v>
      </c>
    </row>
    <row r="57" spans="1:3" ht="16.8" x14ac:dyDescent="0.3">
      <c r="A57" s="390" t="s">
        <v>922</v>
      </c>
      <c r="B57" s="46"/>
      <c r="C57" s="48"/>
    </row>
    <row r="58" spans="1:3" ht="15" thickBot="1" x14ac:dyDescent="0.35">
      <c r="A58" s="391"/>
      <c r="B58" s="41" t="s">
        <v>933</v>
      </c>
      <c r="C58" s="47" t="s">
        <v>944</v>
      </c>
    </row>
    <row r="60" spans="1:3" x14ac:dyDescent="0.3">
      <c r="A60" s="340" t="s">
        <v>2913</v>
      </c>
      <c r="B60" s="340"/>
      <c r="C60" s="340"/>
    </row>
    <row r="61" spans="1:3" ht="46.8" x14ac:dyDescent="0.3">
      <c r="A61" s="4" t="s">
        <v>7</v>
      </c>
      <c r="B61" s="5" t="s">
        <v>3816</v>
      </c>
      <c r="C61" s="6" t="s">
        <v>9</v>
      </c>
    </row>
    <row r="62" spans="1:3" ht="43.2" x14ac:dyDescent="0.3">
      <c r="A62" s="49" t="s">
        <v>978</v>
      </c>
      <c r="B62" s="24" t="s">
        <v>994</v>
      </c>
      <c r="C62" s="50" t="s">
        <v>995</v>
      </c>
    </row>
    <row r="63" spans="1:3" ht="28.8" x14ac:dyDescent="0.3">
      <c r="A63" s="49" t="s">
        <v>979</v>
      </c>
      <c r="B63" s="24" t="s">
        <v>996</v>
      </c>
      <c r="C63" s="50" t="s">
        <v>997</v>
      </c>
    </row>
    <row r="64" spans="1:3" ht="28.8" x14ac:dyDescent="0.3">
      <c r="A64" s="49" t="s">
        <v>980</v>
      </c>
      <c r="B64" s="24" t="s">
        <v>998</v>
      </c>
      <c r="C64" s="50" t="s">
        <v>999</v>
      </c>
    </row>
    <row r="65" spans="1:3" ht="28.8" x14ac:dyDescent="0.3">
      <c r="A65" s="49" t="s">
        <v>981</v>
      </c>
      <c r="B65" s="24" t="s">
        <v>1000</v>
      </c>
      <c r="C65" s="50" t="s">
        <v>1001</v>
      </c>
    </row>
    <row r="66" spans="1:3" ht="28.8" x14ac:dyDescent="0.3">
      <c r="A66" s="49" t="s">
        <v>982</v>
      </c>
      <c r="B66" s="24" t="s">
        <v>1002</v>
      </c>
      <c r="C66" s="50" t="s">
        <v>1003</v>
      </c>
    </row>
    <row r="67" spans="1:3" ht="43.2" x14ac:dyDescent="0.3">
      <c r="A67" s="49" t="s">
        <v>983</v>
      </c>
      <c r="B67" s="24" t="s">
        <v>1004</v>
      </c>
      <c r="C67" s="50" t="s">
        <v>1005</v>
      </c>
    </row>
    <row r="68" spans="1:3" ht="28.8" x14ac:dyDescent="0.3">
      <c r="A68" s="49" t="s">
        <v>984</v>
      </c>
      <c r="B68" s="24" t="s">
        <v>1006</v>
      </c>
      <c r="C68" s="50" t="s">
        <v>1007</v>
      </c>
    </row>
    <row r="69" spans="1:3" ht="28.8" x14ac:dyDescent="0.3">
      <c r="A69" s="49" t="s">
        <v>985</v>
      </c>
      <c r="B69" s="24" t="s">
        <v>1008</v>
      </c>
      <c r="C69" s="50" t="s">
        <v>1009</v>
      </c>
    </row>
    <row r="70" spans="1:3" ht="43.2" x14ac:dyDescent="0.3">
      <c r="A70" s="49" t="s">
        <v>986</v>
      </c>
      <c r="B70" s="24" t="s">
        <v>1010</v>
      </c>
      <c r="C70" s="50" t="s">
        <v>1011</v>
      </c>
    </row>
    <row r="71" spans="1:3" x14ac:dyDescent="0.3">
      <c r="A71" s="49" t="s">
        <v>987</v>
      </c>
      <c r="B71" s="24" t="s">
        <v>1012</v>
      </c>
      <c r="C71" s="50" t="s">
        <v>1013</v>
      </c>
    </row>
    <row r="72" spans="1:3" ht="43.2" x14ac:dyDescent="0.3">
      <c r="A72" s="49" t="s">
        <v>988</v>
      </c>
      <c r="B72" s="24" t="s">
        <v>1014</v>
      </c>
      <c r="C72" s="50" t="s">
        <v>1015</v>
      </c>
    </row>
    <row r="73" spans="1:3" ht="28.8" x14ac:dyDescent="0.3">
      <c r="A73" s="49" t="s">
        <v>989</v>
      </c>
      <c r="B73" s="24" t="s">
        <v>1016</v>
      </c>
      <c r="C73" s="50" t="s">
        <v>1017</v>
      </c>
    </row>
    <row r="74" spans="1:3" ht="28.8" x14ac:dyDescent="0.3">
      <c r="A74" s="49" t="s">
        <v>990</v>
      </c>
      <c r="B74" s="24" t="s">
        <v>1018</v>
      </c>
      <c r="C74" s="50" t="s">
        <v>1019</v>
      </c>
    </row>
    <row r="75" spans="1:3" ht="43.2" x14ac:dyDescent="0.3">
      <c r="A75" s="49" t="s">
        <v>991</v>
      </c>
      <c r="B75" s="24" t="s">
        <v>1020</v>
      </c>
      <c r="C75" s="50" t="s">
        <v>1021</v>
      </c>
    </row>
    <row r="76" spans="1:3" ht="28.8" x14ac:dyDescent="0.3">
      <c r="A76" s="49" t="s">
        <v>992</v>
      </c>
      <c r="B76" s="24" t="s">
        <v>1022</v>
      </c>
      <c r="C76" s="50" t="s">
        <v>1023</v>
      </c>
    </row>
    <row r="77" spans="1:3" ht="43.2" x14ac:dyDescent="0.3">
      <c r="A77" s="49" t="s">
        <v>993</v>
      </c>
      <c r="B77" s="24" t="s">
        <v>1024</v>
      </c>
      <c r="C77" s="50" t="s">
        <v>1025</v>
      </c>
    </row>
    <row r="79" spans="1:3" x14ac:dyDescent="0.3">
      <c r="A79" s="340" t="s">
        <v>2914</v>
      </c>
      <c r="B79" s="340"/>
      <c r="C79" s="340"/>
    </row>
    <row r="80" spans="1:3" ht="46.8" x14ac:dyDescent="0.3">
      <c r="A80" s="4" t="s">
        <v>7</v>
      </c>
      <c r="B80" s="5" t="s">
        <v>3816</v>
      </c>
      <c r="C80" s="6" t="s">
        <v>9</v>
      </c>
    </row>
    <row r="81" spans="1:3" ht="43.2" x14ac:dyDescent="0.3">
      <c r="A81" s="49" t="s">
        <v>1027</v>
      </c>
      <c r="B81" s="24" t="s">
        <v>1033</v>
      </c>
      <c r="C81" s="50" t="s">
        <v>1034</v>
      </c>
    </row>
    <row r="82" spans="1:3" ht="28.8" x14ac:dyDescent="0.3">
      <c r="A82" s="49" t="s">
        <v>990</v>
      </c>
      <c r="B82" s="24" t="s">
        <v>1035</v>
      </c>
      <c r="C82" s="50" t="s">
        <v>1036</v>
      </c>
    </row>
    <row r="83" spans="1:3" ht="28.8" x14ac:dyDescent="0.3">
      <c r="A83" s="49" t="s">
        <v>1028</v>
      </c>
      <c r="B83" s="24" t="s">
        <v>1037</v>
      </c>
      <c r="C83" s="50" t="s">
        <v>1038</v>
      </c>
    </row>
    <row r="84" spans="1:3" ht="28.8" x14ac:dyDescent="0.3">
      <c r="A84" s="49" t="s">
        <v>1029</v>
      </c>
      <c r="B84" s="24" t="s">
        <v>1039</v>
      </c>
      <c r="C84" s="50" t="s">
        <v>1040</v>
      </c>
    </row>
    <row r="85" spans="1:3" ht="28.8" x14ac:dyDescent="0.3">
      <c r="A85" s="49" t="s">
        <v>1030</v>
      </c>
      <c r="B85" s="24" t="s">
        <v>1041</v>
      </c>
      <c r="C85" s="50" t="s">
        <v>1042</v>
      </c>
    </row>
    <row r="86" spans="1:3" ht="28.8" x14ac:dyDescent="0.3">
      <c r="A86" s="49" t="s">
        <v>1031</v>
      </c>
      <c r="B86" s="24" t="s">
        <v>1043</v>
      </c>
      <c r="C86" s="50" t="s">
        <v>1044</v>
      </c>
    </row>
    <row r="87" spans="1:3" ht="28.8" x14ac:dyDescent="0.3">
      <c r="A87" s="49" t="s">
        <v>1032</v>
      </c>
      <c r="B87" s="24" t="s">
        <v>1045</v>
      </c>
      <c r="C87" s="50" t="s">
        <v>1046</v>
      </c>
    </row>
    <row r="89" spans="1:3" x14ac:dyDescent="0.3">
      <c r="A89" s="340" t="s">
        <v>2915</v>
      </c>
      <c r="B89" s="340"/>
      <c r="C89" s="340"/>
    </row>
    <row r="90" spans="1:3" ht="46.8" x14ac:dyDescent="0.3">
      <c r="A90" s="4" t="s">
        <v>7</v>
      </c>
      <c r="B90" s="5" t="s">
        <v>3816</v>
      </c>
      <c r="C90" s="6" t="s">
        <v>9</v>
      </c>
    </row>
    <row r="91" spans="1:3" ht="48.6" x14ac:dyDescent="0.3">
      <c r="A91" s="261" t="s">
        <v>2916</v>
      </c>
      <c r="B91" s="261" t="s">
        <v>2939</v>
      </c>
      <c r="C91" s="261" t="s">
        <v>2962</v>
      </c>
    </row>
    <row r="92" spans="1:3" ht="48.6" x14ac:dyDescent="0.3">
      <c r="A92" s="261" t="s">
        <v>2917</v>
      </c>
      <c r="B92" s="261" t="s">
        <v>2940</v>
      </c>
      <c r="C92" s="261" t="s">
        <v>2963</v>
      </c>
    </row>
    <row r="93" spans="1:3" ht="48.6" x14ac:dyDescent="0.3">
      <c r="A93" s="261" t="s">
        <v>2918</v>
      </c>
      <c r="B93" s="261" t="s">
        <v>2941</v>
      </c>
      <c r="C93" s="261" t="s">
        <v>2964</v>
      </c>
    </row>
    <row r="94" spans="1:3" ht="48.6" x14ac:dyDescent="0.3">
      <c r="A94" s="261" t="s">
        <v>2919</v>
      </c>
      <c r="B94" s="261" t="s">
        <v>2942</v>
      </c>
      <c r="C94" s="261" t="s">
        <v>2965</v>
      </c>
    </row>
    <row r="95" spans="1:3" ht="48.6" x14ac:dyDescent="0.3">
      <c r="A95" s="261" t="s">
        <v>2920</v>
      </c>
      <c r="B95" s="261" t="s">
        <v>2943</v>
      </c>
      <c r="C95" s="261" t="s">
        <v>2966</v>
      </c>
    </row>
    <row r="96" spans="1:3" ht="32.4" x14ac:dyDescent="0.3">
      <c r="A96" s="261" t="s">
        <v>2921</v>
      </c>
      <c r="B96" s="261" t="s">
        <v>2944</v>
      </c>
      <c r="C96" s="261" t="s">
        <v>2967</v>
      </c>
    </row>
    <row r="97" spans="1:3" ht="48.6" x14ac:dyDescent="0.3">
      <c r="A97" s="261" t="s">
        <v>2922</v>
      </c>
      <c r="B97" s="261" t="s">
        <v>2945</v>
      </c>
      <c r="C97" s="261" t="s">
        <v>2968</v>
      </c>
    </row>
    <row r="98" spans="1:3" ht="48.6" x14ac:dyDescent="0.3">
      <c r="A98" s="261" t="s">
        <v>2923</v>
      </c>
      <c r="B98" s="261" t="s">
        <v>2946</v>
      </c>
      <c r="C98" s="261" t="s">
        <v>2969</v>
      </c>
    </row>
    <row r="99" spans="1:3" ht="48.6" x14ac:dyDescent="0.3">
      <c r="A99" s="261" t="s">
        <v>2924</v>
      </c>
      <c r="B99" s="261" t="s">
        <v>2947</v>
      </c>
      <c r="C99" s="261" t="s">
        <v>2970</v>
      </c>
    </row>
    <row r="100" spans="1:3" ht="32.4" x14ac:dyDescent="0.3">
      <c r="A100" s="261" t="s">
        <v>2925</v>
      </c>
      <c r="B100" s="261" t="s">
        <v>2948</v>
      </c>
      <c r="C100" s="261" t="s">
        <v>2971</v>
      </c>
    </row>
    <row r="101" spans="1:3" ht="48.6" x14ac:dyDescent="0.3">
      <c r="A101" s="261" t="s">
        <v>2926</v>
      </c>
      <c r="B101" s="261" t="s">
        <v>2949</v>
      </c>
      <c r="C101" s="261" t="s">
        <v>2972</v>
      </c>
    </row>
    <row r="102" spans="1:3" ht="48.6" x14ac:dyDescent="0.3">
      <c r="A102" s="261" t="s">
        <v>2927</v>
      </c>
      <c r="B102" s="261" t="s">
        <v>2950</v>
      </c>
      <c r="C102" s="261" t="s">
        <v>2973</v>
      </c>
    </row>
    <row r="103" spans="1:3" ht="48.6" x14ac:dyDescent="0.3">
      <c r="A103" s="261" t="s">
        <v>2928</v>
      </c>
      <c r="B103" s="261" t="s">
        <v>2951</v>
      </c>
      <c r="C103" s="261" t="s">
        <v>2974</v>
      </c>
    </row>
    <row r="104" spans="1:3" ht="48.6" x14ac:dyDescent="0.3">
      <c r="A104" s="261" t="s">
        <v>2929</v>
      </c>
      <c r="B104" s="261" t="s">
        <v>2952</v>
      </c>
      <c r="C104" s="261" t="s">
        <v>2975</v>
      </c>
    </row>
    <row r="105" spans="1:3" ht="48.6" x14ac:dyDescent="0.3">
      <c r="A105" s="261" t="s">
        <v>2930</v>
      </c>
      <c r="B105" s="261" t="s">
        <v>2953</v>
      </c>
      <c r="C105" s="261" t="s">
        <v>2976</v>
      </c>
    </row>
    <row r="106" spans="1:3" ht="48.6" x14ac:dyDescent="0.3">
      <c r="A106" s="261" t="s">
        <v>2931</v>
      </c>
      <c r="B106" s="261" t="s">
        <v>2954</v>
      </c>
      <c r="C106" s="261" t="s">
        <v>2977</v>
      </c>
    </row>
    <row r="107" spans="1:3" ht="48.6" x14ac:dyDescent="0.3">
      <c r="A107" s="261" t="s">
        <v>2932</v>
      </c>
      <c r="B107" s="261" t="s">
        <v>2955</v>
      </c>
      <c r="C107" s="261" t="s">
        <v>2978</v>
      </c>
    </row>
    <row r="108" spans="1:3" ht="32.4" x14ac:dyDescent="0.3">
      <c r="A108" s="261" t="s">
        <v>2933</v>
      </c>
      <c r="B108" s="261" t="s">
        <v>2956</v>
      </c>
      <c r="C108" s="261" t="s">
        <v>2979</v>
      </c>
    </row>
    <row r="109" spans="1:3" ht="32.4" x14ac:dyDescent="0.3">
      <c r="A109" s="261" t="s">
        <v>2934</v>
      </c>
      <c r="B109" s="261" t="s">
        <v>2957</v>
      </c>
      <c r="C109" s="261" t="s">
        <v>2980</v>
      </c>
    </row>
    <row r="110" spans="1:3" ht="48.6" x14ac:dyDescent="0.3">
      <c r="A110" s="261" t="s">
        <v>2935</v>
      </c>
      <c r="B110" s="261" t="s">
        <v>2958</v>
      </c>
      <c r="C110" s="261" t="s">
        <v>2981</v>
      </c>
    </row>
    <row r="111" spans="1:3" ht="48.6" x14ac:dyDescent="0.3">
      <c r="A111" s="261" t="s">
        <v>2936</v>
      </c>
      <c r="B111" s="261" t="s">
        <v>2959</v>
      </c>
      <c r="C111" s="261" t="s">
        <v>2982</v>
      </c>
    </row>
    <row r="112" spans="1:3" ht="32.4" x14ac:dyDescent="0.3">
      <c r="A112" s="261" t="s">
        <v>2937</v>
      </c>
      <c r="B112" s="261" t="s">
        <v>2960</v>
      </c>
      <c r="C112" s="261" t="s">
        <v>2983</v>
      </c>
    </row>
    <row r="113" spans="1:3" ht="48.6" x14ac:dyDescent="0.3">
      <c r="A113" s="261" t="s">
        <v>2938</v>
      </c>
      <c r="B113" s="261" t="s">
        <v>2961</v>
      </c>
      <c r="C113" s="261" t="s">
        <v>2984</v>
      </c>
    </row>
    <row r="115" spans="1:3" x14ac:dyDescent="0.3">
      <c r="A115" s="340" t="s">
        <v>2985</v>
      </c>
      <c r="B115" s="340"/>
      <c r="C115" s="340"/>
    </row>
    <row r="116" spans="1:3" ht="46.8" x14ac:dyDescent="0.3">
      <c r="A116" s="4" t="s">
        <v>7</v>
      </c>
      <c r="B116" s="5" t="s">
        <v>8</v>
      </c>
      <c r="C116" s="6" t="s">
        <v>9</v>
      </c>
    </row>
    <row r="117" spans="1:3" ht="48.6" x14ac:dyDescent="0.3">
      <c r="A117" s="261" t="s">
        <v>2986</v>
      </c>
      <c r="B117" s="261" t="s">
        <v>2996</v>
      </c>
      <c r="C117" s="261" t="s">
        <v>3006</v>
      </c>
    </row>
    <row r="118" spans="1:3" ht="32.4" x14ac:dyDescent="0.3">
      <c r="A118" s="261" t="s">
        <v>2987</v>
      </c>
      <c r="B118" s="261" t="s">
        <v>2997</v>
      </c>
      <c r="C118" s="261" t="s">
        <v>3007</v>
      </c>
    </row>
    <row r="119" spans="1:3" ht="48.6" x14ac:dyDescent="0.3">
      <c r="A119" s="261" t="s">
        <v>2988</v>
      </c>
      <c r="B119" s="261" t="s">
        <v>2998</v>
      </c>
      <c r="C119" s="261" t="s">
        <v>3008</v>
      </c>
    </row>
    <row r="120" spans="1:3" ht="48.6" x14ac:dyDescent="0.3">
      <c r="A120" s="261" t="s">
        <v>2989</v>
      </c>
      <c r="B120" s="261" t="s">
        <v>2999</v>
      </c>
      <c r="C120" s="261" t="s">
        <v>3009</v>
      </c>
    </row>
    <row r="121" spans="1:3" ht="48.6" x14ac:dyDescent="0.3">
      <c r="A121" s="261" t="s">
        <v>2990</v>
      </c>
      <c r="B121" s="261" t="s">
        <v>3000</v>
      </c>
      <c r="C121" s="261" t="s">
        <v>3010</v>
      </c>
    </row>
    <row r="122" spans="1:3" ht="48.6" x14ac:dyDescent="0.3">
      <c r="A122" s="261" t="s">
        <v>2991</v>
      </c>
      <c r="B122" s="261" t="s">
        <v>3001</v>
      </c>
      <c r="C122" s="261" t="s">
        <v>3011</v>
      </c>
    </row>
    <row r="123" spans="1:3" ht="48.6" x14ac:dyDescent="0.3">
      <c r="A123" s="261" t="s">
        <v>2992</v>
      </c>
      <c r="B123" s="261" t="s">
        <v>3002</v>
      </c>
      <c r="C123" s="261" t="s">
        <v>3012</v>
      </c>
    </row>
    <row r="124" spans="1:3" ht="32.4" x14ac:dyDescent="0.3">
      <c r="A124" s="261" t="s">
        <v>2993</v>
      </c>
      <c r="B124" s="261" t="s">
        <v>3003</v>
      </c>
      <c r="C124" s="261" t="s">
        <v>3013</v>
      </c>
    </row>
    <row r="125" spans="1:3" ht="48.6" x14ac:dyDescent="0.3">
      <c r="A125" s="261" t="s">
        <v>2994</v>
      </c>
      <c r="B125" s="261" t="s">
        <v>3004</v>
      </c>
      <c r="C125" s="261" t="s">
        <v>3014</v>
      </c>
    </row>
    <row r="126" spans="1:3" ht="48.6" x14ac:dyDescent="0.3">
      <c r="A126" s="261" t="s">
        <v>2995</v>
      </c>
      <c r="B126" s="261" t="s">
        <v>3005</v>
      </c>
      <c r="C126" s="261" t="s">
        <v>3015</v>
      </c>
    </row>
    <row r="128" spans="1:3" x14ac:dyDescent="0.3">
      <c r="A128" s="340" t="s">
        <v>3739</v>
      </c>
      <c r="B128" s="340"/>
      <c r="C128" s="340"/>
    </row>
    <row r="129" spans="1:3" ht="47.4" thickBot="1" x14ac:dyDescent="0.35">
      <c r="A129" s="4" t="s">
        <v>7</v>
      </c>
      <c r="B129" s="332" t="s">
        <v>3816</v>
      </c>
      <c r="C129" s="6" t="s">
        <v>9</v>
      </c>
    </row>
    <row r="130" spans="1:3" ht="58.2" thickBot="1" x14ac:dyDescent="0.35">
      <c r="A130" s="262" t="s">
        <v>3705</v>
      </c>
      <c r="B130" s="330" t="s">
        <v>3740</v>
      </c>
      <c r="C130" s="330" t="s">
        <v>3772</v>
      </c>
    </row>
    <row r="131" spans="1:3" ht="58.2" thickBot="1" x14ac:dyDescent="0.35">
      <c r="A131" s="263" t="s">
        <v>3706</v>
      </c>
      <c r="B131" s="331" t="s">
        <v>3741</v>
      </c>
      <c r="C131" s="331" t="s">
        <v>3773</v>
      </c>
    </row>
    <row r="132" spans="1:3" ht="29.4" thickBot="1" x14ac:dyDescent="0.35">
      <c r="A132" s="263" t="s">
        <v>3707</v>
      </c>
      <c r="B132" s="331" t="s">
        <v>3742</v>
      </c>
      <c r="C132" s="331" t="s">
        <v>3774</v>
      </c>
    </row>
    <row r="133" spans="1:3" ht="43.8" thickBot="1" x14ac:dyDescent="0.35">
      <c r="A133" s="263" t="s">
        <v>3708</v>
      </c>
      <c r="B133" s="331" t="s">
        <v>3743</v>
      </c>
      <c r="C133" s="331" t="s">
        <v>3775</v>
      </c>
    </row>
    <row r="134" spans="1:3" ht="29.4" thickBot="1" x14ac:dyDescent="0.35">
      <c r="A134" s="263" t="s">
        <v>3709</v>
      </c>
      <c r="B134" s="331" t="s">
        <v>3744</v>
      </c>
      <c r="C134" s="331" t="s">
        <v>3776</v>
      </c>
    </row>
    <row r="135" spans="1:3" ht="43.8" thickBot="1" x14ac:dyDescent="0.35">
      <c r="A135" s="263" t="s">
        <v>3710</v>
      </c>
      <c r="B135" s="331" t="s">
        <v>3745</v>
      </c>
      <c r="C135" s="331" t="s">
        <v>3777</v>
      </c>
    </row>
    <row r="136" spans="1:3" ht="58.2" thickBot="1" x14ac:dyDescent="0.35">
      <c r="A136" s="263" t="s">
        <v>3711</v>
      </c>
      <c r="B136" s="331" t="s">
        <v>3746</v>
      </c>
      <c r="C136" s="331" t="s">
        <v>3778</v>
      </c>
    </row>
    <row r="137" spans="1:3" ht="58.2" thickBot="1" x14ac:dyDescent="0.35">
      <c r="A137" s="263" t="s">
        <v>3712</v>
      </c>
      <c r="B137" s="331" t="s">
        <v>3747</v>
      </c>
      <c r="C137" s="331" t="s">
        <v>3779</v>
      </c>
    </row>
    <row r="138" spans="1:3" ht="29.4" thickBot="1" x14ac:dyDescent="0.35">
      <c r="A138" s="263" t="s">
        <v>3713</v>
      </c>
      <c r="B138" s="331" t="s">
        <v>3748</v>
      </c>
      <c r="C138" s="331" t="s">
        <v>3780</v>
      </c>
    </row>
    <row r="139" spans="1:3" ht="43.8" thickBot="1" x14ac:dyDescent="0.35">
      <c r="A139" s="263" t="s">
        <v>3714</v>
      </c>
      <c r="B139" s="331" t="s">
        <v>3749</v>
      </c>
      <c r="C139" s="331" t="s">
        <v>3781</v>
      </c>
    </row>
    <row r="140" spans="1:3" ht="58.2" thickBot="1" x14ac:dyDescent="0.35">
      <c r="A140" s="263" t="s">
        <v>3715</v>
      </c>
      <c r="B140" s="331" t="s">
        <v>3750</v>
      </c>
      <c r="C140" s="331" t="s">
        <v>3782</v>
      </c>
    </row>
    <row r="141" spans="1:3" ht="43.8" thickBot="1" x14ac:dyDescent="0.35">
      <c r="A141" s="263" t="s">
        <v>3716</v>
      </c>
      <c r="B141" s="331" t="s">
        <v>3751</v>
      </c>
      <c r="C141" s="331" t="s">
        <v>3783</v>
      </c>
    </row>
    <row r="142" spans="1:3" ht="43.8" thickBot="1" x14ac:dyDescent="0.35">
      <c r="A142" s="263" t="s">
        <v>3717</v>
      </c>
      <c r="B142" s="331" t="s">
        <v>3752</v>
      </c>
      <c r="C142" s="331" t="s">
        <v>3784</v>
      </c>
    </row>
    <row r="143" spans="1:3" ht="43.8" thickBot="1" x14ac:dyDescent="0.35">
      <c r="A143" s="263" t="s">
        <v>3718</v>
      </c>
      <c r="B143" s="331" t="s">
        <v>3753</v>
      </c>
      <c r="C143" s="331" t="s">
        <v>3785</v>
      </c>
    </row>
    <row r="144" spans="1:3" ht="43.8" thickBot="1" x14ac:dyDescent="0.35">
      <c r="A144" s="263" t="s">
        <v>3719</v>
      </c>
      <c r="B144" s="331" t="s">
        <v>123</v>
      </c>
      <c r="C144" s="331" t="s">
        <v>3786</v>
      </c>
    </row>
    <row r="145" spans="1:3" ht="43.8" thickBot="1" x14ac:dyDescent="0.35">
      <c r="A145" s="263" t="s">
        <v>3720</v>
      </c>
      <c r="B145" s="331" t="s">
        <v>3754</v>
      </c>
      <c r="C145" s="331" t="s">
        <v>3787</v>
      </c>
    </row>
    <row r="146" spans="1:3" ht="43.8" thickBot="1" x14ac:dyDescent="0.35">
      <c r="A146" s="263" t="s">
        <v>3721</v>
      </c>
      <c r="B146" s="331" t="s">
        <v>3755</v>
      </c>
      <c r="C146" s="331" t="s">
        <v>3788</v>
      </c>
    </row>
    <row r="147" spans="1:3" ht="43.8" thickBot="1" x14ac:dyDescent="0.35">
      <c r="A147" s="263" t="s">
        <v>3722</v>
      </c>
      <c r="B147" s="331" t="s">
        <v>3756</v>
      </c>
      <c r="C147" s="331" t="s">
        <v>3789</v>
      </c>
    </row>
    <row r="148" spans="1:3" ht="43.8" thickBot="1" x14ac:dyDescent="0.35">
      <c r="A148" s="263" t="s">
        <v>3723</v>
      </c>
      <c r="B148" s="331" t="s">
        <v>3757</v>
      </c>
      <c r="C148" s="331" t="s">
        <v>3790</v>
      </c>
    </row>
    <row r="149" spans="1:3" ht="43.8" thickBot="1" x14ac:dyDescent="0.35">
      <c r="A149" s="263" t="s">
        <v>3724</v>
      </c>
      <c r="B149" s="331" t="s">
        <v>3758</v>
      </c>
      <c r="C149" s="331" t="s">
        <v>3791</v>
      </c>
    </row>
    <row r="150" spans="1:3" ht="72.599999999999994" thickBot="1" x14ac:dyDescent="0.35">
      <c r="A150" s="263" t="s">
        <v>3725</v>
      </c>
      <c r="B150" s="331" t="s">
        <v>3759</v>
      </c>
      <c r="C150" s="331" t="s">
        <v>3792</v>
      </c>
    </row>
    <row r="151" spans="1:3" ht="43.8" thickBot="1" x14ac:dyDescent="0.35">
      <c r="A151" s="263" t="s">
        <v>3726</v>
      </c>
      <c r="B151" s="331" t="s">
        <v>3760</v>
      </c>
      <c r="C151" s="331" t="s">
        <v>3793</v>
      </c>
    </row>
    <row r="152" spans="1:3" ht="43.8" thickBot="1" x14ac:dyDescent="0.35">
      <c r="A152" s="263" t="s">
        <v>3727</v>
      </c>
      <c r="B152" s="331" t="s">
        <v>3761</v>
      </c>
      <c r="C152" s="331" t="s">
        <v>3794</v>
      </c>
    </row>
    <row r="153" spans="1:3" ht="43.8" thickBot="1" x14ac:dyDescent="0.35">
      <c r="A153" s="263" t="s">
        <v>3728</v>
      </c>
      <c r="B153" s="331" t="s">
        <v>3762</v>
      </c>
      <c r="C153" s="331" t="s">
        <v>3795</v>
      </c>
    </row>
    <row r="154" spans="1:3" ht="29.4" thickBot="1" x14ac:dyDescent="0.35">
      <c r="A154" s="263" t="s">
        <v>3729</v>
      </c>
      <c r="B154" s="331" t="s">
        <v>3763</v>
      </c>
      <c r="C154" s="331" t="s">
        <v>3796</v>
      </c>
    </row>
    <row r="155" spans="1:3" ht="43.8" thickBot="1" x14ac:dyDescent="0.35">
      <c r="A155" s="263" t="s">
        <v>3730</v>
      </c>
      <c r="B155" s="331" t="s">
        <v>3764</v>
      </c>
      <c r="C155" s="331" t="s">
        <v>3797</v>
      </c>
    </row>
    <row r="156" spans="1:3" ht="43.8" thickBot="1" x14ac:dyDescent="0.35">
      <c r="A156" s="263" t="s">
        <v>3731</v>
      </c>
      <c r="B156" s="331" t="s">
        <v>3765</v>
      </c>
      <c r="C156" s="331" t="s">
        <v>3798</v>
      </c>
    </row>
    <row r="157" spans="1:3" ht="43.8" thickBot="1" x14ac:dyDescent="0.35">
      <c r="A157" s="263" t="s">
        <v>3732</v>
      </c>
      <c r="B157" s="331" t="s">
        <v>3766</v>
      </c>
      <c r="C157" s="331" t="s">
        <v>3799</v>
      </c>
    </row>
    <row r="158" spans="1:3" ht="29.4" thickBot="1" x14ac:dyDescent="0.35">
      <c r="A158" s="263" t="s">
        <v>3733</v>
      </c>
      <c r="B158" s="331" t="s">
        <v>41</v>
      </c>
      <c r="C158" s="331" t="s">
        <v>3800</v>
      </c>
    </row>
    <row r="159" spans="1:3" ht="29.4" thickBot="1" x14ac:dyDescent="0.35">
      <c r="A159" s="263" t="s">
        <v>3734</v>
      </c>
      <c r="B159" s="331" t="s">
        <v>3767</v>
      </c>
      <c r="C159" s="331" t="s">
        <v>3801</v>
      </c>
    </row>
    <row r="160" spans="1:3" ht="43.8" thickBot="1" x14ac:dyDescent="0.35">
      <c r="A160" s="263" t="s">
        <v>3735</v>
      </c>
      <c r="B160" s="331" t="s">
        <v>3768</v>
      </c>
      <c r="C160" s="331" t="s">
        <v>3802</v>
      </c>
    </row>
    <row r="161" spans="1:3" ht="58.2" thickBot="1" x14ac:dyDescent="0.35">
      <c r="A161" s="263" t="s">
        <v>3736</v>
      </c>
      <c r="B161" s="331" t="s">
        <v>3769</v>
      </c>
      <c r="C161" s="331" t="s">
        <v>3803</v>
      </c>
    </row>
    <row r="162" spans="1:3" ht="43.8" thickBot="1" x14ac:dyDescent="0.35">
      <c r="A162" s="263" t="s">
        <v>3737</v>
      </c>
      <c r="B162" s="331" t="s">
        <v>3770</v>
      </c>
      <c r="C162" s="331" t="s">
        <v>3804</v>
      </c>
    </row>
    <row r="163" spans="1:3" ht="58.2" thickBot="1" x14ac:dyDescent="0.35">
      <c r="A163" s="263" t="s">
        <v>3738</v>
      </c>
      <c r="B163" s="331" t="s">
        <v>3771</v>
      </c>
      <c r="C163" s="331" t="s">
        <v>3805</v>
      </c>
    </row>
  </sheetData>
  <mergeCells count="14">
    <mergeCell ref="A128:C128"/>
    <mergeCell ref="A89:C89"/>
    <mergeCell ref="A115:C115"/>
    <mergeCell ref="A7:C7"/>
    <mergeCell ref="A38:C38"/>
    <mergeCell ref="A45:A46"/>
    <mergeCell ref="A47:A48"/>
    <mergeCell ref="A51:A52"/>
    <mergeCell ref="A55:A56"/>
    <mergeCell ref="A57:A58"/>
    <mergeCell ref="B45:B46"/>
    <mergeCell ref="A60:C60"/>
    <mergeCell ref="A79:C79"/>
    <mergeCell ref="A53:A5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6431B-A483-466B-AE76-CA8CE6FE261E}">
  <dimension ref="A1:C205"/>
  <sheetViews>
    <sheetView topLeftCell="A118" workbookViewId="0">
      <selection activeCell="F133" sqref="F133"/>
    </sheetView>
  </sheetViews>
  <sheetFormatPr defaultRowHeight="14.4" x14ac:dyDescent="0.3"/>
  <cols>
    <col min="1" max="1" width="36.6640625" customWidth="1"/>
    <col min="2" max="2" width="33.44140625" customWidth="1"/>
    <col min="3" max="3" width="23.33203125" customWidth="1"/>
  </cols>
  <sheetData>
    <row r="1" spans="1:3" ht="15.6" x14ac:dyDescent="0.3">
      <c r="A1" s="29" t="s">
        <v>3814</v>
      </c>
    </row>
    <row r="3" spans="1:3" ht="45.75" customHeight="1" x14ac:dyDescent="0.3">
      <c r="A3" s="1" t="s">
        <v>0</v>
      </c>
      <c r="B3" s="2" t="s">
        <v>3</v>
      </c>
    </row>
    <row r="4" spans="1:3" ht="45.75" customHeight="1" x14ac:dyDescent="0.3">
      <c r="A4" s="1" t="s">
        <v>1</v>
      </c>
      <c r="B4" s="2" t="s">
        <v>162</v>
      </c>
    </row>
    <row r="5" spans="1:3" ht="45.75" customHeight="1" x14ac:dyDescent="0.3">
      <c r="A5" s="3" t="s">
        <v>2</v>
      </c>
      <c r="B5" s="2" t="s">
        <v>163</v>
      </c>
    </row>
    <row r="7" spans="1:3" x14ac:dyDescent="0.3">
      <c r="A7" s="340" t="s">
        <v>6</v>
      </c>
      <c r="B7" s="340"/>
      <c r="C7" s="340"/>
    </row>
    <row r="8" spans="1:3" ht="46.8" x14ac:dyDescent="0.3">
      <c r="A8" s="4" t="s">
        <v>7</v>
      </c>
      <c r="B8" s="5" t="s">
        <v>3816</v>
      </c>
      <c r="C8" s="6" t="s">
        <v>9</v>
      </c>
    </row>
    <row r="9" spans="1:3" s="11" customFormat="1" ht="39" customHeight="1" x14ac:dyDescent="0.3">
      <c r="A9" s="393" t="s">
        <v>164</v>
      </c>
      <c r="B9" s="12" t="s">
        <v>165</v>
      </c>
      <c r="C9" s="13" t="s">
        <v>166</v>
      </c>
    </row>
    <row r="10" spans="1:3" s="11" customFormat="1" ht="39" customHeight="1" x14ac:dyDescent="0.3">
      <c r="A10" s="394"/>
      <c r="B10" s="12" t="s">
        <v>167</v>
      </c>
      <c r="C10" s="13" t="s">
        <v>168</v>
      </c>
    </row>
    <row r="11" spans="1:3" s="11" customFormat="1" ht="39" customHeight="1" x14ac:dyDescent="0.3">
      <c r="A11" s="394"/>
      <c r="B11" s="12" t="s">
        <v>169</v>
      </c>
      <c r="C11" s="13" t="s">
        <v>170</v>
      </c>
    </row>
    <row r="12" spans="1:3" s="11" customFormat="1" ht="39" customHeight="1" x14ac:dyDescent="0.3">
      <c r="A12" s="394"/>
      <c r="B12" s="12" t="s">
        <v>171</v>
      </c>
      <c r="C12" s="13" t="s">
        <v>172</v>
      </c>
    </row>
    <row r="13" spans="1:3" s="11" customFormat="1" ht="39" customHeight="1" x14ac:dyDescent="0.3">
      <c r="A13" s="394"/>
      <c r="B13" s="12" t="s">
        <v>173</v>
      </c>
      <c r="C13" s="13" t="s">
        <v>174</v>
      </c>
    </row>
    <row r="14" spans="1:3" s="11" customFormat="1" ht="39" customHeight="1" x14ac:dyDescent="0.3">
      <c r="A14" s="394"/>
      <c r="B14" s="12" t="s">
        <v>175</v>
      </c>
      <c r="C14" s="13" t="s">
        <v>176</v>
      </c>
    </row>
    <row r="15" spans="1:3" s="11" customFormat="1" ht="39" customHeight="1" x14ac:dyDescent="0.3">
      <c r="A15" s="394"/>
      <c r="B15" s="12" t="s">
        <v>177</v>
      </c>
      <c r="C15" s="13" t="s">
        <v>178</v>
      </c>
    </row>
    <row r="16" spans="1:3" s="11" customFormat="1" ht="39" customHeight="1" x14ac:dyDescent="0.3">
      <c r="A16" s="394"/>
      <c r="B16" s="12" t="s">
        <v>179</v>
      </c>
      <c r="C16" s="13" t="s">
        <v>180</v>
      </c>
    </row>
    <row r="17" spans="1:3" s="11" customFormat="1" ht="39" customHeight="1" x14ac:dyDescent="0.3">
      <c r="A17" s="394"/>
      <c r="B17" s="12" t="s">
        <v>181</v>
      </c>
      <c r="C17" s="13" t="s">
        <v>182</v>
      </c>
    </row>
    <row r="18" spans="1:3" s="11" customFormat="1" ht="39" customHeight="1" x14ac:dyDescent="0.3">
      <c r="A18" s="395"/>
      <c r="B18" s="12" t="s">
        <v>183</v>
      </c>
      <c r="C18" s="13" t="s">
        <v>184</v>
      </c>
    </row>
    <row r="19" spans="1:3" s="11" customFormat="1" ht="39" customHeight="1" x14ac:dyDescent="0.3">
      <c r="A19" s="339" t="s">
        <v>185</v>
      </c>
      <c r="B19" s="12" t="s">
        <v>186</v>
      </c>
      <c r="C19" s="13" t="s">
        <v>187</v>
      </c>
    </row>
    <row r="20" spans="1:3" s="11" customFormat="1" ht="39" customHeight="1" x14ac:dyDescent="0.3">
      <c r="A20" s="339"/>
      <c r="B20" s="12" t="s">
        <v>188</v>
      </c>
      <c r="C20" s="13" t="s">
        <v>189</v>
      </c>
    </row>
    <row r="21" spans="1:3" s="11" customFormat="1" ht="39" customHeight="1" x14ac:dyDescent="0.3">
      <c r="A21" s="339"/>
      <c r="B21" s="12" t="s">
        <v>190</v>
      </c>
      <c r="C21" s="13" t="s">
        <v>191</v>
      </c>
    </row>
    <row r="22" spans="1:3" s="11" customFormat="1" ht="39" customHeight="1" x14ac:dyDescent="0.3">
      <c r="A22" s="339"/>
      <c r="B22" s="12" t="s">
        <v>192</v>
      </c>
      <c r="C22" s="13" t="s">
        <v>193</v>
      </c>
    </row>
    <row r="23" spans="1:3" s="11" customFormat="1" ht="39" customHeight="1" x14ac:dyDescent="0.3">
      <c r="A23" s="339"/>
      <c r="B23" s="12" t="s">
        <v>194</v>
      </c>
      <c r="C23" s="13" t="s">
        <v>195</v>
      </c>
    </row>
    <row r="24" spans="1:3" s="11" customFormat="1" ht="39" customHeight="1" x14ac:dyDescent="0.3">
      <c r="A24" s="339"/>
      <c r="B24" s="12" t="s">
        <v>196</v>
      </c>
      <c r="C24" s="13" t="s">
        <v>197</v>
      </c>
    </row>
    <row r="25" spans="1:3" s="11" customFormat="1" ht="39" customHeight="1" x14ac:dyDescent="0.3">
      <c r="A25" s="339"/>
      <c r="B25" s="12" t="s">
        <v>198</v>
      </c>
      <c r="C25" s="13" t="s">
        <v>199</v>
      </c>
    </row>
    <row r="26" spans="1:3" s="11" customFormat="1" ht="39" customHeight="1" x14ac:dyDescent="0.3">
      <c r="A26" s="393" t="s">
        <v>200</v>
      </c>
      <c r="B26" s="12" t="s">
        <v>201</v>
      </c>
      <c r="C26" s="13" t="s">
        <v>202</v>
      </c>
    </row>
    <row r="27" spans="1:3" s="11" customFormat="1" ht="39" customHeight="1" x14ac:dyDescent="0.3">
      <c r="A27" s="394"/>
      <c r="B27" s="12" t="s">
        <v>203</v>
      </c>
      <c r="C27" s="13" t="s">
        <v>204</v>
      </c>
    </row>
    <row r="28" spans="1:3" s="11" customFormat="1" ht="39" customHeight="1" x14ac:dyDescent="0.3">
      <c r="A28" s="394"/>
      <c r="B28" s="12" t="s">
        <v>205</v>
      </c>
      <c r="C28" s="13" t="s">
        <v>206</v>
      </c>
    </row>
    <row r="29" spans="1:3" s="11" customFormat="1" ht="39" customHeight="1" x14ac:dyDescent="0.3">
      <c r="A29" s="394"/>
      <c r="B29" s="12" t="s">
        <v>207</v>
      </c>
      <c r="C29" s="13" t="s">
        <v>208</v>
      </c>
    </row>
    <row r="30" spans="1:3" s="11" customFormat="1" ht="39" customHeight="1" x14ac:dyDescent="0.3">
      <c r="A30" s="394"/>
      <c r="B30" s="12" t="s">
        <v>209</v>
      </c>
      <c r="C30" s="13" t="s">
        <v>210</v>
      </c>
    </row>
    <row r="31" spans="1:3" s="11" customFormat="1" ht="39" customHeight="1" x14ac:dyDescent="0.3">
      <c r="A31" s="394"/>
      <c r="B31" s="12" t="s">
        <v>211</v>
      </c>
      <c r="C31" s="13" t="s">
        <v>212</v>
      </c>
    </row>
    <row r="32" spans="1:3" s="11" customFormat="1" ht="39" customHeight="1" x14ac:dyDescent="0.3">
      <c r="A32" s="395"/>
      <c r="B32" s="12" t="s">
        <v>213</v>
      </c>
      <c r="C32" s="13" t="s">
        <v>214</v>
      </c>
    </row>
    <row r="33" spans="1:3" s="11" customFormat="1" ht="39" customHeight="1" x14ac:dyDescent="0.3">
      <c r="A33" s="392" t="s">
        <v>215</v>
      </c>
      <c r="B33" s="12" t="s">
        <v>216</v>
      </c>
      <c r="C33" s="13" t="s">
        <v>217</v>
      </c>
    </row>
    <row r="34" spans="1:3" s="11" customFormat="1" ht="39" customHeight="1" x14ac:dyDescent="0.3">
      <c r="A34" s="392"/>
      <c r="B34" s="12" t="s">
        <v>218</v>
      </c>
      <c r="C34" s="13" t="s">
        <v>219</v>
      </c>
    </row>
    <row r="35" spans="1:3" s="11" customFormat="1" ht="39" customHeight="1" x14ac:dyDescent="0.3">
      <c r="A35" s="392"/>
      <c r="B35" s="12" t="s">
        <v>220</v>
      </c>
      <c r="C35" s="13" t="s">
        <v>221</v>
      </c>
    </row>
    <row r="36" spans="1:3" s="11" customFormat="1" ht="39" customHeight="1" x14ac:dyDescent="0.3">
      <c r="A36" s="392"/>
      <c r="B36" s="12" t="s">
        <v>222</v>
      </c>
      <c r="C36" s="13" t="s">
        <v>223</v>
      </c>
    </row>
    <row r="37" spans="1:3" s="11" customFormat="1" ht="39" customHeight="1" x14ac:dyDescent="0.3">
      <c r="A37" s="392"/>
      <c r="B37" s="12" t="s">
        <v>224</v>
      </c>
      <c r="C37" s="13" t="s">
        <v>225</v>
      </c>
    </row>
    <row r="38" spans="1:3" s="11" customFormat="1" ht="39" customHeight="1" x14ac:dyDescent="0.3">
      <c r="A38" s="392"/>
      <c r="B38" s="12" t="s">
        <v>226</v>
      </c>
      <c r="C38" s="13" t="s">
        <v>227</v>
      </c>
    </row>
    <row r="39" spans="1:3" s="11" customFormat="1" ht="39" customHeight="1" x14ac:dyDescent="0.3">
      <c r="A39" s="392"/>
      <c r="B39" s="12" t="s">
        <v>228</v>
      </c>
      <c r="C39" s="13" t="s">
        <v>229</v>
      </c>
    </row>
    <row r="41" spans="1:3" x14ac:dyDescent="0.3">
      <c r="A41" s="340" t="s">
        <v>161</v>
      </c>
      <c r="B41" s="340"/>
      <c r="C41" s="340"/>
    </row>
    <row r="42" spans="1:3" ht="46.8" x14ac:dyDescent="0.3">
      <c r="A42" s="4" t="s">
        <v>7</v>
      </c>
      <c r="B42" s="5" t="s">
        <v>3816</v>
      </c>
      <c r="C42" s="6" t="s">
        <v>9</v>
      </c>
    </row>
    <row r="43" spans="1:3" ht="15.6" x14ac:dyDescent="0.3">
      <c r="A43" s="396" t="s">
        <v>164</v>
      </c>
      <c r="B43" s="65" t="s">
        <v>635</v>
      </c>
      <c r="C43" s="66" t="s">
        <v>701</v>
      </c>
    </row>
    <row r="44" spans="1:3" ht="15.6" x14ac:dyDescent="0.3">
      <c r="A44" s="397"/>
      <c r="B44" s="65" t="s">
        <v>636</v>
      </c>
      <c r="C44" s="66" t="s">
        <v>702</v>
      </c>
    </row>
    <row r="45" spans="1:3" ht="15.6" x14ac:dyDescent="0.3">
      <c r="A45" s="397"/>
      <c r="B45" s="65" t="s">
        <v>637</v>
      </c>
      <c r="C45" s="66" t="s">
        <v>703</v>
      </c>
    </row>
    <row r="46" spans="1:3" ht="15.6" x14ac:dyDescent="0.3">
      <c r="A46" s="397"/>
      <c r="B46" s="65" t="s">
        <v>638</v>
      </c>
      <c r="C46" s="66" t="s">
        <v>704</v>
      </c>
    </row>
    <row r="47" spans="1:3" ht="15.6" x14ac:dyDescent="0.3">
      <c r="A47" s="397"/>
      <c r="B47" s="65" t="s">
        <v>1293</v>
      </c>
      <c r="C47" s="66" t="s">
        <v>705</v>
      </c>
    </row>
    <row r="48" spans="1:3" ht="15.6" x14ac:dyDescent="0.3">
      <c r="A48" s="397"/>
      <c r="B48" s="65" t="s">
        <v>1294</v>
      </c>
      <c r="C48" s="66" t="s">
        <v>706</v>
      </c>
    </row>
    <row r="49" spans="1:3" ht="15.6" x14ac:dyDescent="0.3">
      <c r="A49" s="397"/>
      <c r="B49" s="65" t="s">
        <v>642</v>
      </c>
      <c r="C49" s="66" t="s">
        <v>708</v>
      </c>
    </row>
    <row r="50" spans="1:3" ht="15.6" x14ac:dyDescent="0.3">
      <c r="A50" s="397"/>
      <c r="B50" s="65" t="s">
        <v>644</v>
      </c>
      <c r="C50" s="66" t="s">
        <v>710</v>
      </c>
    </row>
    <row r="51" spans="1:3" ht="15.6" x14ac:dyDescent="0.3">
      <c r="A51" s="397"/>
      <c r="B51" s="65" t="s">
        <v>645</v>
      </c>
      <c r="C51" s="66" t="s">
        <v>711</v>
      </c>
    </row>
    <row r="52" spans="1:3" ht="15.6" x14ac:dyDescent="0.3">
      <c r="A52" s="397"/>
      <c r="B52" s="65" t="s">
        <v>1295</v>
      </c>
      <c r="C52" s="66" t="s">
        <v>712</v>
      </c>
    </row>
    <row r="53" spans="1:3" ht="15.6" x14ac:dyDescent="0.3">
      <c r="A53" s="398"/>
      <c r="B53" s="65" t="s">
        <v>647</v>
      </c>
      <c r="C53" s="66" t="s">
        <v>713</v>
      </c>
    </row>
    <row r="54" spans="1:3" ht="15.6" x14ac:dyDescent="0.3">
      <c r="A54" s="396" t="s">
        <v>185</v>
      </c>
      <c r="B54" s="65" t="s">
        <v>648</v>
      </c>
      <c r="C54" s="66" t="s">
        <v>714</v>
      </c>
    </row>
    <row r="55" spans="1:3" ht="15.6" x14ac:dyDescent="0.3">
      <c r="A55" s="397"/>
      <c r="B55" s="65" t="s">
        <v>649</v>
      </c>
      <c r="C55" s="66" t="s">
        <v>715</v>
      </c>
    </row>
    <row r="56" spans="1:3" ht="15.6" x14ac:dyDescent="0.3">
      <c r="A56" s="397"/>
      <c r="B56" s="65" t="s">
        <v>1296</v>
      </c>
      <c r="C56" s="66" t="s">
        <v>716</v>
      </c>
    </row>
    <row r="57" spans="1:3" ht="15.6" x14ac:dyDescent="0.3">
      <c r="A57" s="397"/>
      <c r="B57" s="65" t="s">
        <v>1297</v>
      </c>
      <c r="C57" s="66" t="s">
        <v>717</v>
      </c>
    </row>
    <row r="58" spans="1:3" ht="15.6" x14ac:dyDescent="0.3">
      <c r="A58" s="397"/>
      <c r="B58" s="65" t="s">
        <v>1298</v>
      </c>
      <c r="C58" s="66" t="s">
        <v>718</v>
      </c>
    </row>
    <row r="59" spans="1:3" ht="15.6" x14ac:dyDescent="0.3">
      <c r="A59" s="397"/>
      <c r="B59" s="65" t="s">
        <v>653</v>
      </c>
      <c r="C59" s="66" t="s">
        <v>719</v>
      </c>
    </row>
    <row r="60" spans="1:3" ht="15.6" x14ac:dyDescent="0.3">
      <c r="A60" s="397"/>
      <c r="B60" s="65" t="s">
        <v>655</v>
      </c>
      <c r="C60" s="66" t="s">
        <v>721</v>
      </c>
    </row>
    <row r="61" spans="1:3" ht="15.6" x14ac:dyDescent="0.3">
      <c r="A61" s="397"/>
      <c r="B61" s="65" t="s">
        <v>1299</v>
      </c>
      <c r="C61" s="66" t="s">
        <v>722</v>
      </c>
    </row>
    <row r="62" spans="1:3" ht="15.6" x14ac:dyDescent="0.3">
      <c r="A62" s="397"/>
      <c r="B62" s="65" t="s">
        <v>657</v>
      </c>
      <c r="C62" s="66" t="s">
        <v>723</v>
      </c>
    </row>
    <row r="63" spans="1:3" ht="15.6" x14ac:dyDescent="0.3">
      <c r="A63" s="398"/>
      <c r="B63" s="65" t="s">
        <v>658</v>
      </c>
      <c r="C63" s="66" t="s">
        <v>724</v>
      </c>
    </row>
    <row r="64" spans="1:3" ht="15.6" x14ac:dyDescent="0.3">
      <c r="A64" s="399" t="s">
        <v>200</v>
      </c>
      <c r="B64" s="65" t="s">
        <v>659</v>
      </c>
      <c r="C64" s="66" t="s">
        <v>725</v>
      </c>
    </row>
    <row r="65" spans="1:3" ht="15.6" x14ac:dyDescent="0.3">
      <c r="A65" s="385"/>
      <c r="B65" s="65" t="s">
        <v>373</v>
      </c>
      <c r="C65" s="66" t="s">
        <v>726</v>
      </c>
    </row>
    <row r="66" spans="1:3" ht="15.6" x14ac:dyDescent="0.3">
      <c r="A66" s="385"/>
      <c r="B66" s="65" t="s">
        <v>660</v>
      </c>
      <c r="C66" s="66" t="s">
        <v>727</v>
      </c>
    </row>
    <row r="67" spans="1:3" ht="15.6" x14ac:dyDescent="0.3">
      <c r="A67" s="385"/>
      <c r="B67" s="65" t="s">
        <v>662</v>
      </c>
      <c r="C67" s="66" t="s">
        <v>729</v>
      </c>
    </row>
    <row r="68" spans="1:3" ht="15.6" x14ac:dyDescent="0.3">
      <c r="A68" s="385"/>
      <c r="B68" s="65" t="s">
        <v>1300</v>
      </c>
      <c r="C68" s="66" t="s">
        <v>730</v>
      </c>
    </row>
    <row r="69" spans="1:3" ht="15.6" x14ac:dyDescent="0.3">
      <c r="A69" s="385"/>
      <c r="B69" s="65" t="s">
        <v>1301</v>
      </c>
      <c r="C69" s="66" t="s">
        <v>732</v>
      </c>
    </row>
    <row r="70" spans="1:3" ht="15.6" x14ac:dyDescent="0.3">
      <c r="A70" s="385"/>
      <c r="B70" s="65" t="s">
        <v>39</v>
      </c>
      <c r="C70" s="66" t="s">
        <v>733</v>
      </c>
    </row>
    <row r="71" spans="1:3" ht="15.6" x14ac:dyDescent="0.3">
      <c r="A71" s="385"/>
      <c r="B71" s="65" t="s">
        <v>1302</v>
      </c>
      <c r="C71" s="66" t="s">
        <v>735</v>
      </c>
    </row>
    <row r="72" spans="1:3" ht="15.6" x14ac:dyDescent="0.3">
      <c r="A72" s="385"/>
      <c r="B72" s="65" t="s">
        <v>668</v>
      </c>
      <c r="C72" s="66" t="s">
        <v>736</v>
      </c>
    </row>
    <row r="73" spans="1:3" ht="15.6" x14ac:dyDescent="0.3">
      <c r="A73" s="385"/>
      <c r="B73" s="65" t="s">
        <v>1303</v>
      </c>
      <c r="C73" s="66" t="s">
        <v>737</v>
      </c>
    </row>
    <row r="74" spans="1:3" ht="15.6" x14ac:dyDescent="0.3">
      <c r="A74" s="400"/>
      <c r="B74" s="65" t="s">
        <v>670</v>
      </c>
      <c r="C74" s="66" t="s">
        <v>738</v>
      </c>
    </row>
    <row r="75" spans="1:3" ht="15.6" x14ac:dyDescent="0.3">
      <c r="A75" s="401" t="s">
        <v>215</v>
      </c>
      <c r="B75" s="65" t="s">
        <v>1304</v>
      </c>
      <c r="C75" s="66" t="s">
        <v>739</v>
      </c>
    </row>
    <row r="76" spans="1:3" ht="15.6" x14ac:dyDescent="0.3">
      <c r="A76" s="402"/>
      <c r="B76" s="65" t="s">
        <v>1305</v>
      </c>
      <c r="C76" s="66" t="s">
        <v>741</v>
      </c>
    </row>
    <row r="77" spans="1:3" ht="15.6" x14ac:dyDescent="0.3">
      <c r="A77" s="402"/>
      <c r="B77" s="65" t="s">
        <v>674</v>
      </c>
      <c r="C77" s="66" t="s">
        <v>742</v>
      </c>
    </row>
    <row r="78" spans="1:3" ht="15.6" x14ac:dyDescent="0.3">
      <c r="A78" s="402"/>
      <c r="B78" s="65" t="s">
        <v>1306</v>
      </c>
      <c r="C78" s="66" t="s">
        <v>743</v>
      </c>
    </row>
    <row r="79" spans="1:3" ht="15.6" x14ac:dyDescent="0.3">
      <c r="A79" s="402"/>
      <c r="B79" s="65" t="s">
        <v>676</v>
      </c>
      <c r="C79" s="66" t="s">
        <v>744</v>
      </c>
    </row>
    <row r="80" spans="1:3" ht="15.6" x14ac:dyDescent="0.3">
      <c r="A80" s="402"/>
      <c r="B80" s="65" t="s">
        <v>1307</v>
      </c>
      <c r="C80" s="66" t="s">
        <v>745</v>
      </c>
    </row>
    <row r="81" spans="1:3" ht="15.6" x14ac:dyDescent="0.3">
      <c r="A81" s="402"/>
      <c r="B81" s="65" t="s">
        <v>678</v>
      </c>
      <c r="C81" s="66" t="s">
        <v>746</v>
      </c>
    </row>
    <row r="82" spans="1:3" ht="15.6" x14ac:dyDescent="0.3">
      <c r="A82" s="402"/>
      <c r="B82" s="65" t="s">
        <v>679</v>
      </c>
      <c r="C82" s="66" t="s">
        <v>747</v>
      </c>
    </row>
    <row r="83" spans="1:3" ht="15.6" x14ac:dyDescent="0.3">
      <c r="A83" s="402"/>
      <c r="B83" s="65" t="s">
        <v>1308</v>
      </c>
      <c r="C83" s="66" t="s">
        <v>748</v>
      </c>
    </row>
    <row r="84" spans="1:3" ht="15.6" x14ac:dyDescent="0.3">
      <c r="A84" s="402"/>
      <c r="B84" s="65" t="s">
        <v>681</v>
      </c>
      <c r="C84" s="66" t="s">
        <v>749</v>
      </c>
    </row>
    <row r="85" spans="1:3" ht="16.2" thickBot="1" x14ac:dyDescent="0.35">
      <c r="A85" s="403"/>
      <c r="B85" s="65" t="s">
        <v>1309</v>
      </c>
      <c r="C85" s="66" t="s">
        <v>750</v>
      </c>
    </row>
    <row r="87" spans="1:3" x14ac:dyDescent="0.3">
      <c r="A87" s="340" t="s">
        <v>426</v>
      </c>
      <c r="B87" s="340"/>
      <c r="C87" s="340"/>
    </row>
    <row r="88" spans="1:3" ht="46.8" x14ac:dyDescent="0.3">
      <c r="A88" s="4" t="s">
        <v>7</v>
      </c>
      <c r="B88" s="5" t="s">
        <v>3816</v>
      </c>
      <c r="C88" s="6" t="s">
        <v>9</v>
      </c>
    </row>
    <row r="89" spans="1:3" ht="15" x14ac:dyDescent="0.3">
      <c r="A89" s="396" t="s">
        <v>164</v>
      </c>
      <c r="B89" s="105" t="s">
        <v>1052</v>
      </c>
      <c r="C89" s="106" t="s">
        <v>1053</v>
      </c>
    </row>
    <row r="90" spans="1:3" ht="15" x14ac:dyDescent="0.3">
      <c r="A90" s="397"/>
      <c r="B90" s="105" t="s">
        <v>1054</v>
      </c>
      <c r="C90" s="106" t="s">
        <v>1055</v>
      </c>
    </row>
    <row r="91" spans="1:3" ht="15" x14ac:dyDescent="0.3">
      <c r="A91" s="397"/>
      <c r="B91" s="105" t="s">
        <v>1056</v>
      </c>
      <c r="C91" s="106" t="s">
        <v>1057</v>
      </c>
    </row>
    <row r="92" spans="1:3" ht="15" x14ac:dyDescent="0.3">
      <c r="A92" s="397"/>
      <c r="B92" s="105" t="s">
        <v>1058</v>
      </c>
      <c r="C92" s="106" t="s">
        <v>1059</v>
      </c>
    </row>
    <row r="93" spans="1:3" ht="15" x14ac:dyDescent="0.3">
      <c r="A93" s="397"/>
      <c r="B93" s="105" t="s">
        <v>1060</v>
      </c>
      <c r="C93" s="106" t="s">
        <v>1061</v>
      </c>
    </row>
    <row r="94" spans="1:3" ht="15" x14ac:dyDescent="0.3">
      <c r="A94" s="397"/>
      <c r="B94" s="105" t="s">
        <v>1062</v>
      </c>
      <c r="C94" s="106" t="s">
        <v>1063</v>
      </c>
    </row>
    <row r="95" spans="1:3" ht="15" x14ac:dyDescent="0.3">
      <c r="A95" s="397"/>
      <c r="B95" s="105" t="s">
        <v>1064</v>
      </c>
      <c r="C95" s="106" t="s">
        <v>1065</v>
      </c>
    </row>
    <row r="96" spans="1:3" ht="15" x14ac:dyDescent="0.3">
      <c r="A96" s="397"/>
      <c r="B96" s="105" t="s">
        <v>1066</v>
      </c>
      <c r="C96" s="106" t="s">
        <v>1067</v>
      </c>
    </row>
    <row r="97" spans="1:3" ht="15" x14ac:dyDescent="0.3">
      <c r="A97" s="397"/>
      <c r="B97" s="105" t="s">
        <v>563</v>
      </c>
      <c r="C97" s="106" t="s">
        <v>1068</v>
      </c>
    </row>
    <row r="98" spans="1:3" ht="15" x14ac:dyDescent="0.3">
      <c r="A98" s="397"/>
      <c r="B98" s="105" t="s">
        <v>1069</v>
      </c>
      <c r="C98" s="106" t="s">
        <v>1070</v>
      </c>
    </row>
    <row r="99" spans="1:3" ht="15" x14ac:dyDescent="0.3">
      <c r="A99" s="398"/>
      <c r="B99" s="105" t="s">
        <v>1536</v>
      </c>
      <c r="C99" s="106" t="s">
        <v>1072</v>
      </c>
    </row>
    <row r="100" spans="1:3" ht="15" x14ac:dyDescent="0.3">
      <c r="A100" s="396" t="s">
        <v>185</v>
      </c>
      <c r="B100" s="105" t="s">
        <v>1073</v>
      </c>
      <c r="C100" s="106" t="s">
        <v>1074</v>
      </c>
    </row>
    <row r="101" spans="1:3" ht="15" x14ac:dyDescent="0.3">
      <c r="A101" s="397"/>
      <c r="B101" s="105" t="s">
        <v>1075</v>
      </c>
      <c r="C101" s="106" t="s">
        <v>1076</v>
      </c>
    </row>
    <row r="102" spans="1:3" ht="15" x14ac:dyDescent="0.3">
      <c r="A102" s="397"/>
      <c r="B102" s="105" t="s">
        <v>1077</v>
      </c>
      <c r="C102" s="106" t="s">
        <v>1078</v>
      </c>
    </row>
    <row r="103" spans="1:3" ht="15" x14ac:dyDescent="0.3">
      <c r="A103" s="397"/>
      <c r="B103" s="105" t="s">
        <v>1079</v>
      </c>
      <c r="C103" s="106" t="s">
        <v>1080</v>
      </c>
    </row>
    <row r="104" spans="1:3" ht="15" x14ac:dyDescent="0.3">
      <c r="A104" s="397"/>
      <c r="B104" s="105" t="s">
        <v>1081</v>
      </c>
      <c r="C104" s="106" t="s">
        <v>1082</v>
      </c>
    </row>
    <row r="105" spans="1:3" ht="15" x14ac:dyDescent="0.3">
      <c r="A105" s="397"/>
      <c r="B105" s="105" t="s">
        <v>1083</v>
      </c>
      <c r="C105" s="106" t="s">
        <v>1084</v>
      </c>
    </row>
    <row r="106" spans="1:3" ht="15" x14ac:dyDescent="0.3">
      <c r="A106" s="397"/>
      <c r="B106" s="105" t="s">
        <v>1085</v>
      </c>
      <c r="C106" s="106" t="s">
        <v>1086</v>
      </c>
    </row>
    <row r="107" spans="1:3" ht="15" x14ac:dyDescent="0.3">
      <c r="A107" s="397"/>
      <c r="B107" s="105" t="s">
        <v>1537</v>
      </c>
      <c r="C107" s="106" t="s">
        <v>1088</v>
      </c>
    </row>
    <row r="108" spans="1:3" ht="15" x14ac:dyDescent="0.3">
      <c r="A108" s="397"/>
      <c r="B108" s="105" t="s">
        <v>1089</v>
      </c>
      <c r="C108" s="106" t="s">
        <v>1090</v>
      </c>
    </row>
    <row r="109" spans="1:3" ht="15" x14ac:dyDescent="0.3">
      <c r="A109" s="398"/>
      <c r="B109" s="105" t="s">
        <v>1091</v>
      </c>
      <c r="C109" s="106" t="s">
        <v>1092</v>
      </c>
    </row>
    <row r="110" spans="1:3" ht="15" x14ac:dyDescent="0.3">
      <c r="A110" s="399" t="s">
        <v>200</v>
      </c>
      <c r="B110" s="105" t="s">
        <v>1538</v>
      </c>
      <c r="C110" s="106" t="s">
        <v>1094</v>
      </c>
    </row>
    <row r="111" spans="1:3" ht="15" x14ac:dyDescent="0.3">
      <c r="A111" s="385"/>
      <c r="B111" s="105" t="s">
        <v>1539</v>
      </c>
      <c r="C111" s="106" t="s">
        <v>1096</v>
      </c>
    </row>
    <row r="112" spans="1:3" ht="15" x14ac:dyDescent="0.3">
      <c r="A112" s="385"/>
      <c r="B112" s="105" t="s">
        <v>1097</v>
      </c>
      <c r="C112" s="106" t="s">
        <v>1098</v>
      </c>
    </row>
    <row r="113" spans="1:3" ht="15" x14ac:dyDescent="0.3">
      <c r="A113" s="385"/>
      <c r="B113" s="105" t="s">
        <v>1099</v>
      </c>
      <c r="C113" s="106" t="s">
        <v>1100</v>
      </c>
    </row>
    <row r="114" spans="1:3" ht="15" x14ac:dyDescent="0.3">
      <c r="A114" s="385"/>
      <c r="B114" s="105" t="s">
        <v>1101</v>
      </c>
      <c r="C114" s="106" t="s">
        <v>1102</v>
      </c>
    </row>
    <row r="115" spans="1:3" ht="15" x14ac:dyDescent="0.3">
      <c r="A115" s="385"/>
      <c r="B115" s="105" t="s">
        <v>342</v>
      </c>
      <c r="C115" s="106" t="s">
        <v>1103</v>
      </c>
    </row>
    <row r="116" spans="1:3" ht="15" x14ac:dyDescent="0.3">
      <c r="A116" s="385"/>
      <c r="B116" s="105" t="s">
        <v>1104</v>
      </c>
      <c r="C116" s="106" t="s">
        <v>1105</v>
      </c>
    </row>
    <row r="117" spans="1:3" ht="15" x14ac:dyDescent="0.3">
      <c r="A117" s="385"/>
      <c r="B117" s="105" t="s">
        <v>1540</v>
      </c>
      <c r="C117" s="106" t="s">
        <v>1546</v>
      </c>
    </row>
    <row r="118" spans="1:3" ht="15" x14ac:dyDescent="0.3">
      <c r="A118" s="385"/>
      <c r="B118" s="105" t="s">
        <v>1106</v>
      </c>
      <c r="C118" s="106" t="s">
        <v>1107</v>
      </c>
    </row>
    <row r="119" spans="1:3" ht="15" x14ac:dyDescent="0.3">
      <c r="A119" s="385"/>
      <c r="B119" s="105" t="s">
        <v>1108</v>
      </c>
      <c r="C119" s="106" t="s">
        <v>1109</v>
      </c>
    </row>
    <row r="120" spans="1:3" ht="15" x14ac:dyDescent="0.3">
      <c r="A120" s="400"/>
      <c r="B120" s="105" t="s">
        <v>517</v>
      </c>
      <c r="C120" s="106" t="s">
        <v>1110</v>
      </c>
    </row>
    <row r="121" spans="1:3" ht="15" x14ac:dyDescent="0.3">
      <c r="A121" s="399" t="s">
        <v>215</v>
      </c>
      <c r="B121" s="105" t="s">
        <v>1111</v>
      </c>
      <c r="C121" s="106" t="s">
        <v>1112</v>
      </c>
    </row>
    <row r="122" spans="1:3" ht="15" x14ac:dyDescent="0.3">
      <c r="A122" s="385"/>
      <c r="B122" s="105" t="s">
        <v>1541</v>
      </c>
      <c r="C122" s="106" t="s">
        <v>1547</v>
      </c>
    </row>
    <row r="123" spans="1:3" ht="15" x14ac:dyDescent="0.3">
      <c r="A123" s="385"/>
      <c r="B123" s="105" t="s">
        <v>1542</v>
      </c>
      <c r="C123" s="106" t="s">
        <v>1114</v>
      </c>
    </row>
    <row r="124" spans="1:3" ht="15" x14ac:dyDescent="0.3">
      <c r="A124" s="385"/>
      <c r="B124" s="105" t="s">
        <v>1115</v>
      </c>
      <c r="C124" s="106" t="s">
        <v>1116</v>
      </c>
    </row>
    <row r="125" spans="1:3" ht="15" x14ac:dyDescent="0.3">
      <c r="A125" s="385"/>
      <c r="B125" s="105" t="s">
        <v>1117</v>
      </c>
      <c r="C125" s="106" t="s">
        <v>1118</v>
      </c>
    </row>
    <row r="126" spans="1:3" ht="15" x14ac:dyDescent="0.3">
      <c r="A126" s="385"/>
      <c r="B126" s="105" t="s">
        <v>1119</v>
      </c>
      <c r="C126" s="106" t="s">
        <v>1120</v>
      </c>
    </row>
    <row r="127" spans="1:3" ht="15" x14ac:dyDescent="0.3">
      <c r="A127" s="385"/>
      <c r="B127" s="105" t="s">
        <v>1121</v>
      </c>
      <c r="C127" s="106" t="s">
        <v>1122</v>
      </c>
    </row>
    <row r="128" spans="1:3" ht="15" x14ac:dyDescent="0.3">
      <c r="A128" s="385"/>
      <c r="B128" s="105" t="s">
        <v>1543</v>
      </c>
      <c r="C128" s="106" t="s">
        <v>1124</v>
      </c>
    </row>
    <row r="129" spans="1:3" ht="15" x14ac:dyDescent="0.3">
      <c r="A129" s="385"/>
      <c r="B129" s="105" t="s">
        <v>1125</v>
      </c>
      <c r="C129" s="106" t="s">
        <v>1126</v>
      </c>
    </row>
    <row r="130" spans="1:3" ht="15" x14ac:dyDescent="0.3">
      <c r="A130" s="385"/>
      <c r="B130" s="105" t="s">
        <v>1127</v>
      </c>
      <c r="C130" s="106" t="s">
        <v>1128</v>
      </c>
    </row>
    <row r="131" spans="1:3" ht="15" x14ac:dyDescent="0.3">
      <c r="A131" s="385"/>
      <c r="B131" s="105" t="s">
        <v>1129</v>
      </c>
      <c r="C131" s="106" t="s">
        <v>1130</v>
      </c>
    </row>
    <row r="132" spans="1:3" ht="15" x14ac:dyDescent="0.3">
      <c r="A132" s="385"/>
      <c r="B132" s="105" t="s">
        <v>1544</v>
      </c>
      <c r="C132" s="106" t="s">
        <v>1548</v>
      </c>
    </row>
    <row r="133" spans="1:3" ht="15" x14ac:dyDescent="0.3">
      <c r="A133" s="385"/>
      <c r="B133" s="105" t="s">
        <v>1545</v>
      </c>
      <c r="C133" s="106" t="s">
        <v>1549</v>
      </c>
    </row>
    <row r="134" spans="1:3" ht="15" x14ac:dyDescent="0.3">
      <c r="A134" s="400"/>
      <c r="B134" s="105" t="s">
        <v>1131</v>
      </c>
      <c r="C134" s="106" t="s">
        <v>1132</v>
      </c>
    </row>
    <row r="136" spans="1:3" ht="15" x14ac:dyDescent="0.3">
      <c r="B136" s="522" t="s">
        <v>3829</v>
      </c>
    </row>
    <row r="137" spans="1:3" ht="46.8" x14ac:dyDescent="0.3">
      <c r="A137" s="4" t="s">
        <v>7</v>
      </c>
      <c r="B137" s="332" t="s">
        <v>3816</v>
      </c>
      <c r="C137" s="332" t="s">
        <v>3830</v>
      </c>
    </row>
    <row r="138" spans="1:3" ht="15" x14ac:dyDescent="0.3">
      <c r="A138" s="523" t="s">
        <v>3831</v>
      </c>
      <c r="B138" s="105" t="s">
        <v>2345</v>
      </c>
      <c r="C138" s="105" t="s">
        <v>2344</v>
      </c>
    </row>
    <row r="139" spans="1:3" ht="15" x14ac:dyDescent="0.3">
      <c r="A139" s="524"/>
      <c r="B139" s="105" t="s">
        <v>2347</v>
      </c>
      <c r="C139" s="105" t="s">
        <v>2346</v>
      </c>
    </row>
    <row r="140" spans="1:3" ht="15" x14ac:dyDescent="0.3">
      <c r="A140" s="524"/>
      <c r="B140" s="105" t="s">
        <v>2349</v>
      </c>
      <c r="C140" s="105" t="s">
        <v>2348</v>
      </c>
    </row>
    <row r="141" spans="1:3" ht="15" x14ac:dyDescent="0.3">
      <c r="A141" s="524"/>
      <c r="B141" s="105" t="s">
        <v>2351</v>
      </c>
      <c r="C141" s="105" t="s">
        <v>2350</v>
      </c>
    </row>
    <row r="142" spans="1:3" ht="15" x14ac:dyDescent="0.3">
      <c r="A142" s="524"/>
      <c r="B142" s="105" t="s">
        <v>1219</v>
      </c>
      <c r="C142" s="105" t="s">
        <v>2352</v>
      </c>
    </row>
    <row r="143" spans="1:3" ht="15" x14ac:dyDescent="0.3">
      <c r="A143" s="524"/>
      <c r="B143" s="105" t="s">
        <v>2354</v>
      </c>
      <c r="C143" s="105" t="s">
        <v>2353</v>
      </c>
    </row>
    <row r="144" spans="1:3" ht="15" x14ac:dyDescent="0.3">
      <c r="A144" s="524"/>
      <c r="B144" s="105" t="s">
        <v>2356</v>
      </c>
      <c r="C144" s="105" t="s">
        <v>2355</v>
      </c>
    </row>
    <row r="145" spans="1:3" ht="15" x14ac:dyDescent="0.3">
      <c r="A145" s="524"/>
      <c r="B145" s="105" t="s">
        <v>2358</v>
      </c>
      <c r="C145" s="105" t="s">
        <v>2357</v>
      </c>
    </row>
    <row r="146" spans="1:3" ht="15" x14ac:dyDescent="0.3">
      <c r="A146" s="524"/>
      <c r="B146" s="105" t="s">
        <v>2360</v>
      </c>
      <c r="C146" s="105" t="s">
        <v>2359</v>
      </c>
    </row>
    <row r="147" spans="1:3" ht="15" x14ac:dyDescent="0.3">
      <c r="A147" s="524"/>
      <c r="B147" s="105" t="s">
        <v>2362</v>
      </c>
      <c r="C147" s="105" t="s">
        <v>2361</v>
      </c>
    </row>
    <row r="148" spans="1:3" ht="15" x14ac:dyDescent="0.3">
      <c r="A148" s="524"/>
      <c r="B148" s="105" t="s">
        <v>2364</v>
      </c>
      <c r="C148" s="105" t="s">
        <v>2363</v>
      </c>
    </row>
    <row r="149" spans="1:3" ht="15" x14ac:dyDescent="0.3">
      <c r="A149" s="524"/>
      <c r="B149" s="105" t="s">
        <v>2366</v>
      </c>
      <c r="C149" s="105" t="s">
        <v>2365</v>
      </c>
    </row>
    <row r="150" spans="1:3" ht="15" x14ac:dyDescent="0.3">
      <c r="A150" s="524"/>
      <c r="B150" s="105" t="s">
        <v>2368</v>
      </c>
      <c r="C150" s="105" t="s">
        <v>2367</v>
      </c>
    </row>
    <row r="151" spans="1:3" ht="15" x14ac:dyDescent="0.3">
      <c r="A151" s="524"/>
      <c r="B151" s="105" t="s">
        <v>508</v>
      </c>
      <c r="C151" s="105" t="s">
        <v>2369</v>
      </c>
    </row>
    <row r="152" spans="1:3" ht="15" x14ac:dyDescent="0.3">
      <c r="A152" s="524"/>
      <c r="B152" s="105" t="s">
        <v>2371</v>
      </c>
      <c r="C152" s="105" t="s">
        <v>2370</v>
      </c>
    </row>
    <row r="153" spans="1:3" ht="15" x14ac:dyDescent="0.3">
      <c r="A153" s="524"/>
      <c r="B153" s="105" t="s">
        <v>2373</v>
      </c>
      <c r="C153" s="105" t="s">
        <v>2372</v>
      </c>
    </row>
    <row r="154" spans="1:3" ht="15" x14ac:dyDescent="0.3">
      <c r="A154" s="524"/>
      <c r="B154" s="105" t="s">
        <v>2375</v>
      </c>
      <c r="C154" s="105" t="s">
        <v>2374</v>
      </c>
    </row>
    <row r="155" spans="1:3" ht="15" x14ac:dyDescent="0.3">
      <c r="A155" s="524"/>
      <c r="B155" s="105" t="s">
        <v>2377</v>
      </c>
      <c r="C155" s="105" t="s">
        <v>2376</v>
      </c>
    </row>
    <row r="156" spans="1:3" ht="15" x14ac:dyDescent="0.3">
      <c r="A156" s="524"/>
      <c r="B156" s="105" t="s">
        <v>2379</v>
      </c>
      <c r="C156" s="105" t="s">
        <v>2378</v>
      </c>
    </row>
    <row r="157" spans="1:3" ht="15" x14ac:dyDescent="0.3">
      <c r="A157" s="524"/>
      <c r="B157" s="105" t="s">
        <v>2381</v>
      </c>
      <c r="C157" s="105" t="s">
        <v>2380</v>
      </c>
    </row>
    <row r="158" spans="1:3" ht="15" x14ac:dyDescent="0.3">
      <c r="A158" s="524"/>
      <c r="B158" s="105" t="s">
        <v>2383</v>
      </c>
      <c r="C158" s="105" t="s">
        <v>2382</v>
      </c>
    </row>
    <row r="159" spans="1:3" ht="15" x14ac:dyDescent="0.3">
      <c r="A159" s="524"/>
      <c r="B159" s="105" t="s">
        <v>2385</v>
      </c>
      <c r="C159" s="105" t="s">
        <v>2384</v>
      </c>
    </row>
    <row r="160" spans="1:3" ht="15" x14ac:dyDescent="0.3">
      <c r="A160" s="524"/>
      <c r="B160" s="105" t="s">
        <v>2387</v>
      </c>
      <c r="C160" s="105" t="s">
        <v>2386</v>
      </c>
    </row>
    <row r="161" spans="1:3" ht="15" x14ac:dyDescent="0.3">
      <c r="A161" s="524"/>
      <c r="B161" s="105" t="s">
        <v>2389</v>
      </c>
      <c r="C161" s="105" t="s">
        <v>2388</v>
      </c>
    </row>
    <row r="162" spans="1:3" ht="15" x14ac:dyDescent="0.3">
      <c r="A162" s="524"/>
      <c r="B162" s="105" t="s">
        <v>2391</v>
      </c>
      <c r="C162" s="105" t="s">
        <v>2390</v>
      </c>
    </row>
    <row r="163" spans="1:3" ht="15" x14ac:dyDescent="0.3">
      <c r="A163" s="524"/>
      <c r="B163" s="105" t="s">
        <v>2393</v>
      </c>
      <c r="C163" s="105" t="s">
        <v>2392</v>
      </c>
    </row>
    <row r="164" spans="1:3" ht="15" x14ac:dyDescent="0.3">
      <c r="A164" s="524"/>
      <c r="B164" s="105" t="s">
        <v>2395</v>
      </c>
      <c r="C164" s="105" t="s">
        <v>2394</v>
      </c>
    </row>
    <row r="165" spans="1:3" ht="15" x14ac:dyDescent="0.3">
      <c r="A165" s="524"/>
      <c r="B165" s="105" t="s">
        <v>2397</v>
      </c>
      <c r="C165" s="105" t="s">
        <v>2396</v>
      </c>
    </row>
    <row r="166" spans="1:3" ht="15" x14ac:dyDescent="0.3">
      <c r="A166" s="524"/>
      <c r="B166" s="105" t="s">
        <v>2399</v>
      </c>
      <c r="C166" s="105" t="s">
        <v>2398</v>
      </c>
    </row>
    <row r="167" spans="1:3" ht="15" x14ac:dyDescent="0.3">
      <c r="A167" s="524"/>
      <c r="B167" s="105" t="s">
        <v>2401</v>
      </c>
      <c r="C167" s="105" t="s">
        <v>2400</v>
      </c>
    </row>
    <row r="168" spans="1:3" ht="15" x14ac:dyDescent="0.3">
      <c r="A168" s="524"/>
      <c r="B168" s="105" t="s">
        <v>2403</v>
      </c>
      <c r="C168" s="105" t="s">
        <v>2402</v>
      </c>
    </row>
    <row r="169" spans="1:3" ht="15" x14ac:dyDescent="0.3">
      <c r="A169" s="524"/>
      <c r="B169" s="105" t="s">
        <v>2405</v>
      </c>
      <c r="C169" s="105" t="s">
        <v>2404</v>
      </c>
    </row>
    <row r="170" spans="1:3" ht="15" x14ac:dyDescent="0.3">
      <c r="A170" s="524"/>
      <c r="B170" s="105" t="s">
        <v>2407</v>
      </c>
      <c r="C170" s="105" t="s">
        <v>2406</v>
      </c>
    </row>
    <row r="171" spans="1:3" ht="15" x14ac:dyDescent="0.3">
      <c r="A171" s="524"/>
      <c r="B171" s="105" t="s">
        <v>2409</v>
      </c>
      <c r="C171" s="105" t="s">
        <v>2408</v>
      </c>
    </row>
    <row r="172" spans="1:3" ht="15" x14ac:dyDescent="0.3">
      <c r="A172" s="524"/>
      <c r="B172" s="105" t="s">
        <v>2411</v>
      </c>
      <c r="C172" s="105" t="s">
        <v>2410</v>
      </c>
    </row>
    <row r="173" spans="1:3" ht="15" x14ac:dyDescent="0.3">
      <c r="A173" s="524"/>
      <c r="B173" s="105" t="s">
        <v>2413</v>
      </c>
      <c r="C173" s="105" t="s">
        <v>2412</v>
      </c>
    </row>
    <row r="174" spans="1:3" ht="15" x14ac:dyDescent="0.3">
      <c r="A174" s="524"/>
      <c r="B174" s="105" t="s">
        <v>2415</v>
      </c>
      <c r="C174" s="105" t="s">
        <v>2414</v>
      </c>
    </row>
    <row r="175" spans="1:3" ht="15" x14ac:dyDescent="0.3">
      <c r="A175" s="524"/>
      <c r="B175" s="105" t="s">
        <v>2417</v>
      </c>
      <c r="C175" s="105" t="s">
        <v>2416</v>
      </c>
    </row>
    <row r="176" spans="1:3" ht="15" x14ac:dyDescent="0.3">
      <c r="A176" s="524"/>
      <c r="B176" s="105" t="s">
        <v>2419</v>
      </c>
      <c r="C176" s="105" t="s">
        <v>2418</v>
      </c>
    </row>
    <row r="177" spans="1:3" ht="15" x14ac:dyDescent="0.3">
      <c r="A177" s="524"/>
      <c r="B177" s="105" t="s">
        <v>2421</v>
      </c>
      <c r="C177" s="105" t="s">
        <v>2420</v>
      </c>
    </row>
    <row r="178" spans="1:3" ht="15" x14ac:dyDescent="0.3">
      <c r="A178" s="524"/>
      <c r="B178" s="105" t="s">
        <v>1899</v>
      </c>
      <c r="C178" s="105" t="s">
        <v>2422</v>
      </c>
    </row>
    <row r="179" spans="1:3" ht="15" x14ac:dyDescent="0.3">
      <c r="A179" s="524"/>
      <c r="B179" s="105" t="s">
        <v>2424</v>
      </c>
      <c r="C179" s="105" t="s">
        <v>2423</v>
      </c>
    </row>
    <row r="180" spans="1:3" ht="15" x14ac:dyDescent="0.3">
      <c r="A180" s="524"/>
      <c r="B180" s="105" t="s">
        <v>2426</v>
      </c>
      <c r="C180" s="105" t="s">
        <v>2425</v>
      </c>
    </row>
    <row r="181" spans="1:3" ht="15" x14ac:dyDescent="0.3">
      <c r="A181" s="524"/>
      <c r="B181" s="105" t="s">
        <v>2428</v>
      </c>
      <c r="C181" s="105" t="s">
        <v>2427</v>
      </c>
    </row>
    <row r="182" spans="1:3" ht="15" x14ac:dyDescent="0.3">
      <c r="A182" s="524"/>
      <c r="B182" s="105" t="s">
        <v>2430</v>
      </c>
      <c r="C182" s="105" t="s">
        <v>2429</v>
      </c>
    </row>
    <row r="183" spans="1:3" ht="15" x14ac:dyDescent="0.3">
      <c r="A183" s="524"/>
      <c r="B183" s="105" t="s">
        <v>2432</v>
      </c>
      <c r="C183" s="105" t="s">
        <v>2431</v>
      </c>
    </row>
    <row r="184" spans="1:3" ht="15" x14ac:dyDescent="0.3">
      <c r="A184" s="524"/>
      <c r="B184" s="105" t="s">
        <v>2434</v>
      </c>
      <c r="C184" s="105" t="s">
        <v>2433</v>
      </c>
    </row>
    <row r="185" spans="1:3" ht="15" x14ac:dyDescent="0.3">
      <c r="A185" s="524"/>
      <c r="B185" s="105" t="s">
        <v>2436</v>
      </c>
      <c r="C185" s="105" t="s">
        <v>2435</v>
      </c>
    </row>
    <row r="186" spans="1:3" ht="15" x14ac:dyDescent="0.3">
      <c r="A186" s="524"/>
      <c r="B186" s="105" t="s">
        <v>2438</v>
      </c>
      <c r="C186" s="105" t="s">
        <v>2437</v>
      </c>
    </row>
    <row r="187" spans="1:3" ht="15" x14ac:dyDescent="0.3">
      <c r="A187" s="524"/>
      <c r="B187" s="105" t="s">
        <v>2440</v>
      </c>
      <c r="C187" s="105" t="s">
        <v>2439</v>
      </c>
    </row>
    <row r="188" spans="1:3" ht="15" x14ac:dyDescent="0.3">
      <c r="A188" s="524"/>
      <c r="B188" s="105" t="s">
        <v>2442</v>
      </c>
      <c r="C188" s="105" t="s">
        <v>2441</v>
      </c>
    </row>
    <row r="189" spans="1:3" ht="15" x14ac:dyDescent="0.3">
      <c r="A189" s="524"/>
      <c r="B189" s="105" t="s">
        <v>2444</v>
      </c>
      <c r="C189" s="105" t="s">
        <v>2443</v>
      </c>
    </row>
    <row r="190" spans="1:3" ht="15" x14ac:dyDescent="0.3">
      <c r="A190" s="524"/>
      <c r="B190" s="105" t="s">
        <v>2446</v>
      </c>
      <c r="C190" s="105" t="s">
        <v>2445</v>
      </c>
    </row>
    <row r="191" spans="1:3" ht="15" x14ac:dyDescent="0.3">
      <c r="A191" s="524"/>
      <c r="B191" s="105" t="s">
        <v>2448</v>
      </c>
      <c r="C191" s="105" t="s">
        <v>2447</v>
      </c>
    </row>
    <row r="192" spans="1:3" ht="15" x14ac:dyDescent="0.3">
      <c r="A192" s="524"/>
      <c r="B192" s="105" t="s">
        <v>2450</v>
      </c>
      <c r="C192" s="105" t="s">
        <v>2449</v>
      </c>
    </row>
    <row r="193" spans="1:3" ht="15" x14ac:dyDescent="0.3">
      <c r="A193" s="524"/>
      <c r="B193" s="105" t="s">
        <v>2452</v>
      </c>
      <c r="C193" s="105" t="s">
        <v>2451</v>
      </c>
    </row>
    <row r="194" spans="1:3" ht="15" x14ac:dyDescent="0.3">
      <c r="A194" s="524"/>
      <c r="B194" s="105" t="s">
        <v>2454</v>
      </c>
      <c r="C194" s="105" t="s">
        <v>2453</v>
      </c>
    </row>
    <row r="195" spans="1:3" ht="15" x14ac:dyDescent="0.3">
      <c r="A195" s="524"/>
      <c r="B195" s="105" t="s">
        <v>2456</v>
      </c>
      <c r="C195" s="105" t="s">
        <v>2455</v>
      </c>
    </row>
    <row r="196" spans="1:3" ht="15" x14ac:dyDescent="0.3">
      <c r="A196" s="524"/>
      <c r="B196" s="105" t="s">
        <v>2458</v>
      </c>
      <c r="C196" s="105" t="s">
        <v>2457</v>
      </c>
    </row>
    <row r="197" spans="1:3" ht="15" x14ac:dyDescent="0.3">
      <c r="A197" s="524"/>
      <c r="B197" s="105" t="s">
        <v>2460</v>
      </c>
      <c r="C197" s="105" t="s">
        <v>2459</v>
      </c>
    </row>
    <row r="198" spans="1:3" ht="15" x14ac:dyDescent="0.3">
      <c r="A198" s="524"/>
      <c r="B198" s="105" t="s">
        <v>2462</v>
      </c>
      <c r="C198" s="105" t="s">
        <v>2461</v>
      </c>
    </row>
    <row r="199" spans="1:3" ht="15" x14ac:dyDescent="0.3">
      <c r="A199" s="524"/>
      <c r="B199" s="105" t="s">
        <v>2464</v>
      </c>
      <c r="C199" s="105" t="s">
        <v>2463</v>
      </c>
    </row>
    <row r="200" spans="1:3" ht="15" x14ac:dyDescent="0.3">
      <c r="A200" s="524"/>
      <c r="B200" s="105" t="s">
        <v>2466</v>
      </c>
      <c r="C200" s="105" t="s">
        <v>2465</v>
      </c>
    </row>
    <row r="201" spans="1:3" ht="15" x14ac:dyDescent="0.3">
      <c r="A201" s="524"/>
      <c r="B201" s="105" t="s">
        <v>2468</v>
      </c>
      <c r="C201" s="105" t="s">
        <v>2467</v>
      </c>
    </row>
    <row r="205" spans="1:3" x14ac:dyDescent="0.3">
      <c r="A205" t="s">
        <v>3832</v>
      </c>
    </row>
  </sheetData>
  <mergeCells count="16">
    <mergeCell ref="A138:A201"/>
    <mergeCell ref="A87:C87"/>
    <mergeCell ref="A89:A99"/>
    <mergeCell ref="A100:A109"/>
    <mergeCell ref="A110:A120"/>
    <mergeCell ref="A121:A134"/>
    <mergeCell ref="A41:C41"/>
    <mergeCell ref="A43:A53"/>
    <mergeCell ref="A54:A63"/>
    <mergeCell ref="A64:A74"/>
    <mergeCell ref="A75:A85"/>
    <mergeCell ref="A7:C7"/>
    <mergeCell ref="A19:A25"/>
    <mergeCell ref="A33:A39"/>
    <mergeCell ref="A9:A18"/>
    <mergeCell ref="A26:A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D24F5-CD89-4F1C-9E2E-ABCD6AF7F308}">
  <dimension ref="A1:C171"/>
  <sheetViews>
    <sheetView workbookViewId="0"/>
  </sheetViews>
  <sheetFormatPr defaultRowHeight="14.4" x14ac:dyDescent="0.3"/>
  <cols>
    <col min="1" max="1" width="35.5546875" customWidth="1"/>
    <col min="2" max="2" width="36.109375" customWidth="1"/>
    <col min="3" max="3" width="37.109375" customWidth="1"/>
  </cols>
  <sheetData>
    <row r="1" spans="1:3" ht="15.6" x14ac:dyDescent="0.3">
      <c r="A1" s="29" t="s">
        <v>3814</v>
      </c>
    </row>
    <row r="3" spans="1:3" ht="61.5" customHeight="1" x14ac:dyDescent="0.3">
      <c r="A3" s="1" t="s">
        <v>0</v>
      </c>
      <c r="B3" s="2" t="s">
        <v>3</v>
      </c>
    </row>
    <row r="4" spans="1:3" ht="61.5" customHeight="1" x14ac:dyDescent="0.3">
      <c r="A4" s="1" t="s">
        <v>1</v>
      </c>
      <c r="B4" s="2" t="s">
        <v>230</v>
      </c>
    </row>
    <row r="5" spans="1:3" ht="71.25" customHeight="1" x14ac:dyDescent="0.3">
      <c r="A5" s="3" t="s">
        <v>3818</v>
      </c>
      <c r="B5" s="2" t="s">
        <v>231</v>
      </c>
    </row>
    <row r="7" spans="1:3" x14ac:dyDescent="0.3">
      <c r="A7" s="340" t="s">
        <v>6</v>
      </c>
      <c r="B7" s="340"/>
      <c r="C7" s="340"/>
    </row>
    <row r="8" spans="1:3" ht="46.8" x14ac:dyDescent="0.3">
      <c r="A8" s="4" t="s">
        <v>7</v>
      </c>
      <c r="B8" s="5" t="s">
        <v>3816</v>
      </c>
      <c r="C8" s="6" t="s">
        <v>9</v>
      </c>
    </row>
    <row r="9" spans="1:3" s="11" customFormat="1" ht="25.5" customHeight="1" x14ac:dyDescent="0.3">
      <c r="A9" s="422" t="s">
        <v>232</v>
      </c>
      <c r="B9" s="14" t="s">
        <v>233</v>
      </c>
      <c r="C9" s="278" t="s">
        <v>3312</v>
      </c>
    </row>
    <row r="10" spans="1:3" s="11" customFormat="1" ht="25.5" customHeight="1" x14ac:dyDescent="0.3">
      <c r="A10" s="422"/>
      <c r="B10" s="14" t="s">
        <v>234</v>
      </c>
      <c r="C10" s="278" t="s">
        <v>3313</v>
      </c>
    </row>
    <row r="11" spans="1:3" s="11" customFormat="1" ht="25.5" customHeight="1" x14ac:dyDescent="0.3">
      <c r="A11" s="422" t="s">
        <v>235</v>
      </c>
      <c r="B11" s="14" t="s">
        <v>236</v>
      </c>
      <c r="C11" s="278" t="s">
        <v>3314</v>
      </c>
    </row>
    <row r="12" spans="1:3" s="11" customFormat="1" ht="25.5" customHeight="1" x14ac:dyDescent="0.3">
      <c r="A12" s="422"/>
      <c r="B12" s="15" t="s">
        <v>237</v>
      </c>
      <c r="C12" s="278" t="s">
        <v>3315</v>
      </c>
    </row>
    <row r="13" spans="1:3" s="11" customFormat="1" ht="25.5" customHeight="1" thickBot="1" x14ac:dyDescent="0.35">
      <c r="A13" s="422"/>
      <c r="B13" s="15" t="s">
        <v>238</v>
      </c>
      <c r="C13" s="279" t="s">
        <v>3316</v>
      </c>
    </row>
    <row r="14" spans="1:3" s="11" customFormat="1" ht="25.5" customHeight="1" x14ac:dyDescent="0.3">
      <c r="A14" s="422" t="s">
        <v>239</v>
      </c>
      <c r="B14" s="14" t="s">
        <v>240</v>
      </c>
      <c r="C14" s="278" t="s">
        <v>3317</v>
      </c>
    </row>
    <row r="15" spans="1:3" s="11" customFormat="1" ht="25.5" customHeight="1" x14ac:dyDescent="0.3">
      <c r="A15" s="422"/>
      <c r="B15" s="14" t="s">
        <v>241</v>
      </c>
      <c r="C15" s="278" t="s">
        <v>3318</v>
      </c>
    </row>
    <row r="16" spans="1:3" s="11" customFormat="1" ht="25.5" customHeight="1" x14ac:dyDescent="0.3">
      <c r="A16" s="422"/>
      <c r="B16" s="14" t="s">
        <v>242</v>
      </c>
      <c r="C16" s="278" t="s">
        <v>3319</v>
      </c>
    </row>
    <row r="17" spans="1:3" s="11" customFormat="1" ht="25.5" customHeight="1" x14ac:dyDescent="0.3">
      <c r="A17" s="422" t="s">
        <v>243</v>
      </c>
      <c r="B17" s="14" t="s">
        <v>244</v>
      </c>
      <c r="C17" s="278" t="s">
        <v>3320</v>
      </c>
    </row>
    <row r="18" spans="1:3" s="11" customFormat="1" ht="25.5" customHeight="1" x14ac:dyDescent="0.3">
      <c r="A18" s="422"/>
      <c r="B18" s="14" t="s">
        <v>245</v>
      </c>
      <c r="C18" s="278" t="s">
        <v>3321</v>
      </c>
    </row>
    <row r="19" spans="1:3" s="11" customFormat="1" ht="25.5" customHeight="1" x14ac:dyDescent="0.3">
      <c r="A19" s="422" t="s">
        <v>246</v>
      </c>
      <c r="B19" s="14" t="s">
        <v>247</v>
      </c>
      <c r="C19" s="278" t="s">
        <v>3322</v>
      </c>
    </row>
    <row r="20" spans="1:3" s="11" customFormat="1" ht="25.5" customHeight="1" x14ac:dyDescent="0.3">
      <c r="A20" s="422"/>
      <c r="B20" s="15" t="s">
        <v>248</v>
      </c>
      <c r="C20" s="278" t="s">
        <v>3323</v>
      </c>
    </row>
    <row r="21" spans="1:3" s="11" customFormat="1" ht="25.5" customHeight="1" x14ac:dyDescent="0.3">
      <c r="A21" s="422"/>
      <c r="B21" s="15" t="s">
        <v>249</v>
      </c>
      <c r="C21" s="278" t="s">
        <v>3324</v>
      </c>
    </row>
    <row r="23" spans="1:3" x14ac:dyDescent="0.3">
      <c r="A23" s="340" t="s">
        <v>1310</v>
      </c>
      <c r="B23" s="340"/>
      <c r="C23" s="340"/>
    </row>
    <row r="24" spans="1:3" ht="47.4" thickBot="1" x14ac:dyDescent="0.35">
      <c r="A24" s="4" t="s">
        <v>7</v>
      </c>
      <c r="B24" s="5" t="s">
        <v>3816</v>
      </c>
      <c r="C24" s="6" t="s">
        <v>9</v>
      </c>
    </row>
    <row r="25" spans="1:3" ht="16.2" thickBot="1" x14ac:dyDescent="0.35">
      <c r="A25" s="423" t="s">
        <v>1311</v>
      </c>
      <c r="B25" s="67" t="s">
        <v>1326</v>
      </c>
      <c r="C25" s="280" t="s">
        <v>3325</v>
      </c>
    </row>
    <row r="26" spans="1:3" ht="16.2" thickBot="1" x14ac:dyDescent="0.35">
      <c r="A26" s="424"/>
      <c r="B26" s="68" t="s">
        <v>1327</v>
      </c>
      <c r="C26" s="280" t="s">
        <v>3326</v>
      </c>
    </row>
    <row r="27" spans="1:3" ht="16.2" thickBot="1" x14ac:dyDescent="0.35">
      <c r="A27" s="423" t="s">
        <v>1312</v>
      </c>
      <c r="B27" s="69" t="s">
        <v>1328</v>
      </c>
      <c r="C27" s="280" t="s">
        <v>3327</v>
      </c>
    </row>
    <row r="28" spans="1:3" ht="16.2" thickBot="1" x14ac:dyDescent="0.35">
      <c r="A28" s="425"/>
      <c r="B28" s="70" t="s">
        <v>1329</v>
      </c>
      <c r="C28" s="280" t="s">
        <v>3328</v>
      </c>
    </row>
    <row r="29" spans="1:3" ht="16.2" thickBot="1" x14ac:dyDescent="0.35">
      <c r="A29" s="424"/>
      <c r="B29" s="68" t="s">
        <v>1330</v>
      </c>
      <c r="C29" s="280" t="s">
        <v>3329</v>
      </c>
    </row>
    <row r="30" spans="1:3" ht="16.2" thickBot="1" x14ac:dyDescent="0.35">
      <c r="A30" s="423" t="s">
        <v>1313</v>
      </c>
      <c r="B30" s="69" t="s">
        <v>1331</v>
      </c>
      <c r="C30" s="280" t="s">
        <v>3330</v>
      </c>
    </row>
    <row r="31" spans="1:3" ht="16.2" thickBot="1" x14ac:dyDescent="0.35">
      <c r="A31" s="425"/>
      <c r="B31" s="69" t="s">
        <v>1332</v>
      </c>
      <c r="C31" s="280" t="s">
        <v>3331</v>
      </c>
    </row>
    <row r="32" spans="1:3" ht="16.2" thickBot="1" x14ac:dyDescent="0.35">
      <c r="A32" s="424"/>
      <c r="B32" s="71" t="s">
        <v>1333</v>
      </c>
      <c r="C32" s="280" t="s">
        <v>3332</v>
      </c>
    </row>
    <row r="33" spans="1:3" ht="16.2" thickBot="1" x14ac:dyDescent="0.35">
      <c r="A33" s="423" t="s">
        <v>1314</v>
      </c>
      <c r="B33" s="69" t="s">
        <v>1334</v>
      </c>
      <c r="C33" s="281" t="s">
        <v>3333</v>
      </c>
    </row>
    <row r="34" spans="1:3" ht="16.2" thickBot="1" x14ac:dyDescent="0.35">
      <c r="A34" s="424"/>
      <c r="B34" s="71" t="s">
        <v>1335</v>
      </c>
      <c r="C34" s="281" t="s">
        <v>3334</v>
      </c>
    </row>
    <row r="35" spans="1:3" ht="16.2" thickBot="1" x14ac:dyDescent="0.35">
      <c r="A35" s="423" t="s">
        <v>1315</v>
      </c>
      <c r="B35" s="69" t="s">
        <v>1336</v>
      </c>
      <c r="C35" s="280" t="s">
        <v>3335</v>
      </c>
    </row>
    <row r="36" spans="1:3" ht="16.2" thickBot="1" x14ac:dyDescent="0.35">
      <c r="A36" s="424"/>
      <c r="B36" s="68" t="s">
        <v>1337</v>
      </c>
      <c r="C36" s="280" t="s">
        <v>3336</v>
      </c>
    </row>
    <row r="37" spans="1:3" ht="16.2" thickBot="1" x14ac:dyDescent="0.35">
      <c r="A37" s="423" t="s">
        <v>1316</v>
      </c>
      <c r="B37" s="69" t="s">
        <v>1338</v>
      </c>
      <c r="C37" s="280" t="s">
        <v>3337</v>
      </c>
    </row>
    <row r="38" spans="1:3" ht="16.2" thickBot="1" x14ac:dyDescent="0.35">
      <c r="A38" s="425"/>
      <c r="B38" s="72" t="s">
        <v>1339</v>
      </c>
      <c r="C38" s="280" t="s">
        <v>3338</v>
      </c>
    </row>
    <row r="39" spans="1:3" ht="16.2" thickBot="1" x14ac:dyDescent="0.35">
      <c r="A39" s="424"/>
      <c r="B39" s="68" t="s">
        <v>1340</v>
      </c>
      <c r="C39" s="280" t="s">
        <v>3339</v>
      </c>
    </row>
    <row r="40" spans="1:3" ht="16.2" thickBot="1" x14ac:dyDescent="0.35">
      <c r="A40" s="423" t="s">
        <v>1317</v>
      </c>
      <c r="B40" s="69" t="s">
        <v>1341</v>
      </c>
      <c r="C40" s="281" t="s">
        <v>3340</v>
      </c>
    </row>
    <row r="41" spans="1:3" ht="16.2" thickBot="1" x14ac:dyDescent="0.35">
      <c r="A41" s="425"/>
      <c r="B41" s="69" t="s">
        <v>1342</v>
      </c>
      <c r="C41" s="281" t="s">
        <v>3341</v>
      </c>
    </row>
    <row r="42" spans="1:3" ht="16.2" thickBot="1" x14ac:dyDescent="0.35">
      <c r="A42" s="424"/>
      <c r="B42" s="71" t="s">
        <v>1343</v>
      </c>
      <c r="C42" s="281" t="s">
        <v>3342</v>
      </c>
    </row>
    <row r="43" spans="1:3" ht="16.2" thickBot="1" x14ac:dyDescent="0.35">
      <c r="A43" s="423" t="s">
        <v>1318</v>
      </c>
      <c r="B43" s="69" t="s">
        <v>1344</v>
      </c>
      <c r="C43" s="280" t="s">
        <v>3343</v>
      </c>
    </row>
    <row r="44" spans="1:3" ht="16.2" thickBot="1" x14ac:dyDescent="0.35">
      <c r="A44" s="424"/>
      <c r="B44" s="71" t="s">
        <v>1345</v>
      </c>
      <c r="C44" s="280" t="s">
        <v>3344</v>
      </c>
    </row>
    <row r="45" spans="1:3" ht="31.95" customHeight="1" thickBot="1" x14ac:dyDescent="0.35">
      <c r="A45" s="426" t="s">
        <v>1319</v>
      </c>
      <c r="B45" s="71" t="s">
        <v>3358</v>
      </c>
      <c r="C45" s="280" t="s">
        <v>3345</v>
      </c>
    </row>
    <row r="46" spans="1:3" ht="16.2" thickBot="1" x14ac:dyDescent="0.35">
      <c r="A46" s="427"/>
      <c r="B46" s="69" t="s">
        <v>3357</v>
      </c>
      <c r="C46" s="280" t="s">
        <v>3346</v>
      </c>
    </row>
    <row r="47" spans="1:3" ht="16.2" thickBot="1" x14ac:dyDescent="0.35">
      <c r="A47" s="428"/>
      <c r="B47" s="69" t="s">
        <v>3359</v>
      </c>
      <c r="C47" s="280" t="s">
        <v>3347</v>
      </c>
    </row>
    <row r="48" spans="1:3" ht="16.2" thickBot="1" x14ac:dyDescent="0.35">
      <c r="A48" s="423" t="s">
        <v>1320</v>
      </c>
      <c r="B48" s="70" t="s">
        <v>1346</v>
      </c>
      <c r="C48" s="281" t="s">
        <v>3348</v>
      </c>
    </row>
    <row r="49" spans="1:3" ht="16.2" thickBot="1" x14ac:dyDescent="0.35">
      <c r="A49" s="425"/>
      <c r="B49" s="70" t="s">
        <v>1347</v>
      </c>
      <c r="C49" s="281" t="s">
        <v>3349</v>
      </c>
    </row>
    <row r="50" spans="1:3" ht="16.2" thickBot="1" x14ac:dyDescent="0.35">
      <c r="A50" s="424"/>
      <c r="B50" s="68" t="s">
        <v>1348</v>
      </c>
      <c r="C50" s="281" t="s">
        <v>3350</v>
      </c>
    </row>
    <row r="51" spans="1:3" ht="16.2" thickBot="1" x14ac:dyDescent="0.35">
      <c r="A51" s="423" t="s">
        <v>1321</v>
      </c>
      <c r="B51" s="70" t="s">
        <v>1349</v>
      </c>
      <c r="C51" s="280" t="s">
        <v>3351</v>
      </c>
    </row>
    <row r="52" spans="1:3" ht="16.2" thickBot="1" x14ac:dyDescent="0.35">
      <c r="A52" s="424"/>
      <c r="B52" s="68" t="s">
        <v>1350</v>
      </c>
      <c r="C52" s="280" t="s">
        <v>3352</v>
      </c>
    </row>
    <row r="53" spans="1:3" ht="16.2" thickBot="1" x14ac:dyDescent="0.35">
      <c r="A53" s="423" t="s">
        <v>1322</v>
      </c>
      <c r="B53" s="70" t="s">
        <v>1351</v>
      </c>
      <c r="C53" s="281" t="s">
        <v>3353</v>
      </c>
    </row>
    <row r="54" spans="1:3" ht="16.2" thickBot="1" x14ac:dyDescent="0.35">
      <c r="A54" s="425"/>
      <c r="B54" s="70" t="s">
        <v>1352</v>
      </c>
      <c r="C54" s="281" t="s">
        <v>3354</v>
      </c>
    </row>
    <row r="55" spans="1:3" ht="16.2" thickBot="1" x14ac:dyDescent="0.35">
      <c r="A55" s="424"/>
      <c r="B55" s="68" t="s">
        <v>1353</v>
      </c>
      <c r="C55" s="281" t="s">
        <v>3355</v>
      </c>
    </row>
    <row r="56" spans="1:3" ht="16.2" thickBot="1" x14ac:dyDescent="0.35">
      <c r="A56" s="423" t="s">
        <v>1323</v>
      </c>
      <c r="B56" s="282" t="s">
        <v>1354</v>
      </c>
      <c r="C56" s="281" t="s">
        <v>3356</v>
      </c>
    </row>
    <row r="57" spans="1:3" ht="16.2" thickBot="1" x14ac:dyDescent="0.35">
      <c r="A57" s="429"/>
      <c r="B57" s="283" t="s">
        <v>1355</v>
      </c>
      <c r="C57" s="281" t="s">
        <v>3360</v>
      </c>
    </row>
    <row r="58" spans="1:3" ht="16.2" thickBot="1" x14ac:dyDescent="0.35">
      <c r="A58" s="425" t="s">
        <v>1324</v>
      </c>
      <c r="B58" s="70" t="s">
        <v>1356</v>
      </c>
      <c r="C58" s="281" t="s">
        <v>3361</v>
      </c>
    </row>
    <row r="59" spans="1:3" ht="16.2" thickBot="1" x14ac:dyDescent="0.35">
      <c r="A59" s="424"/>
      <c r="B59" s="68" t="s">
        <v>1357</v>
      </c>
      <c r="C59" s="281" t="s">
        <v>3362</v>
      </c>
    </row>
    <row r="60" spans="1:3" ht="16.2" thickBot="1" x14ac:dyDescent="0.35">
      <c r="A60" s="423" t="s">
        <v>1325</v>
      </c>
      <c r="B60" s="70" t="s">
        <v>1358</v>
      </c>
      <c r="C60" s="281" t="s">
        <v>3363</v>
      </c>
    </row>
    <row r="61" spans="1:3" ht="16.2" thickBot="1" x14ac:dyDescent="0.35">
      <c r="A61" s="430"/>
      <c r="B61" s="68" t="s">
        <v>1359</v>
      </c>
      <c r="C61" s="281" t="s">
        <v>3364</v>
      </c>
    </row>
    <row r="63" spans="1:3" x14ac:dyDescent="0.3">
      <c r="A63" s="340" t="s">
        <v>1499</v>
      </c>
      <c r="B63" s="340"/>
      <c r="C63" s="340"/>
    </row>
    <row r="64" spans="1:3" ht="47.4" thickBot="1" x14ac:dyDescent="0.35">
      <c r="A64" s="4" t="s">
        <v>7</v>
      </c>
      <c r="B64" s="5" t="s">
        <v>3816</v>
      </c>
      <c r="C64" s="6" t="s">
        <v>9</v>
      </c>
    </row>
    <row r="65" spans="1:3" ht="31.8" thickBot="1" x14ac:dyDescent="0.35">
      <c r="A65" s="97" t="s">
        <v>1500</v>
      </c>
      <c r="B65" s="98" t="s">
        <v>1510</v>
      </c>
      <c r="C65" s="284" t="s">
        <v>3365</v>
      </c>
    </row>
    <row r="66" spans="1:3" ht="15.6" x14ac:dyDescent="0.3">
      <c r="A66" s="431" t="s">
        <v>1501</v>
      </c>
      <c r="B66" s="99" t="s">
        <v>1511</v>
      </c>
      <c r="C66" s="284" t="s">
        <v>3366</v>
      </c>
    </row>
    <row r="67" spans="1:3" ht="15.6" x14ac:dyDescent="0.3">
      <c r="A67" s="432"/>
      <c r="B67" s="100" t="s">
        <v>1512</v>
      </c>
      <c r="C67" s="284" t="s">
        <v>3367</v>
      </c>
    </row>
    <row r="68" spans="1:3" ht="16.2" thickBot="1" x14ac:dyDescent="0.35">
      <c r="A68" s="433"/>
      <c r="B68" s="101" t="s">
        <v>1513</v>
      </c>
      <c r="C68" s="284" t="s">
        <v>3368</v>
      </c>
    </row>
    <row r="69" spans="1:3" ht="16.2" thickBot="1" x14ac:dyDescent="0.35">
      <c r="A69" s="431" t="s">
        <v>1502</v>
      </c>
      <c r="B69" s="99" t="s">
        <v>1514</v>
      </c>
      <c r="C69" s="285"/>
    </row>
    <row r="70" spans="1:3" ht="16.2" thickBot="1" x14ac:dyDescent="0.35">
      <c r="A70" s="433"/>
      <c r="B70" s="102" t="s">
        <v>1515</v>
      </c>
      <c r="C70" s="284" t="s">
        <v>3369</v>
      </c>
    </row>
    <row r="71" spans="1:3" ht="15.6" x14ac:dyDescent="0.3">
      <c r="A71" s="431" t="s">
        <v>1503</v>
      </c>
      <c r="B71" s="99" t="s">
        <v>1516</v>
      </c>
      <c r="C71" s="284" t="s">
        <v>3370</v>
      </c>
    </row>
    <row r="72" spans="1:3" ht="15.6" x14ac:dyDescent="0.3">
      <c r="A72" s="432"/>
      <c r="B72" s="99" t="s">
        <v>1517</v>
      </c>
      <c r="C72" s="284" t="s">
        <v>3371</v>
      </c>
    </row>
    <row r="73" spans="1:3" ht="16.2" thickBot="1" x14ac:dyDescent="0.35">
      <c r="A73" s="433"/>
      <c r="B73" s="102" t="s">
        <v>1518</v>
      </c>
      <c r="C73" s="284" t="s">
        <v>3372</v>
      </c>
    </row>
    <row r="74" spans="1:3" ht="15.6" x14ac:dyDescent="0.3">
      <c r="A74" s="431" t="s">
        <v>1504</v>
      </c>
      <c r="B74" s="99" t="s">
        <v>1519</v>
      </c>
      <c r="C74" s="284" t="s">
        <v>3373</v>
      </c>
    </row>
    <row r="75" spans="1:3" ht="15.6" x14ac:dyDescent="0.3">
      <c r="A75" s="432"/>
      <c r="B75" s="103" t="s">
        <v>1520</v>
      </c>
      <c r="C75" s="284" t="s">
        <v>3374</v>
      </c>
    </row>
    <row r="76" spans="1:3" ht="16.2" thickBot="1" x14ac:dyDescent="0.35">
      <c r="A76" s="433"/>
      <c r="B76" s="104" t="s">
        <v>1521</v>
      </c>
      <c r="C76" s="284" t="s">
        <v>3375</v>
      </c>
    </row>
    <row r="77" spans="1:3" ht="15.6" x14ac:dyDescent="0.3">
      <c r="A77" s="431" t="s">
        <v>1505</v>
      </c>
      <c r="B77" s="99" t="s">
        <v>1522</v>
      </c>
      <c r="C77" s="284" t="s">
        <v>3376</v>
      </c>
    </row>
    <row r="78" spans="1:3" ht="15.6" x14ac:dyDescent="0.3">
      <c r="A78" s="432"/>
      <c r="B78" s="99" t="s">
        <v>1523</v>
      </c>
      <c r="C78" s="284" t="s">
        <v>3377</v>
      </c>
    </row>
    <row r="79" spans="1:3" ht="16.2" thickBot="1" x14ac:dyDescent="0.35">
      <c r="A79" s="433"/>
      <c r="B79" s="102" t="s">
        <v>1524</v>
      </c>
      <c r="C79" s="284" t="s">
        <v>3378</v>
      </c>
    </row>
    <row r="80" spans="1:3" ht="15.6" x14ac:dyDescent="0.3">
      <c r="A80" s="431" t="s">
        <v>1506</v>
      </c>
      <c r="B80" s="99" t="s">
        <v>1525</v>
      </c>
      <c r="C80" s="284" t="s">
        <v>3379</v>
      </c>
    </row>
    <row r="81" spans="1:3" ht="15.6" x14ac:dyDescent="0.3">
      <c r="A81" s="432"/>
      <c r="B81" s="99" t="s">
        <v>1526</v>
      </c>
      <c r="C81" s="284" t="s">
        <v>3380</v>
      </c>
    </row>
    <row r="82" spans="1:3" ht="16.2" thickBot="1" x14ac:dyDescent="0.35">
      <c r="A82" s="433"/>
      <c r="B82" s="102" t="s">
        <v>1527</v>
      </c>
      <c r="C82" s="284" t="s">
        <v>3381</v>
      </c>
    </row>
    <row r="83" spans="1:3" ht="15.6" x14ac:dyDescent="0.3">
      <c r="A83" s="431" t="s">
        <v>1507</v>
      </c>
      <c r="B83" s="99" t="s">
        <v>1528</v>
      </c>
      <c r="C83" s="284" t="s">
        <v>3382</v>
      </c>
    </row>
    <row r="84" spans="1:3" ht="16.2" thickBot="1" x14ac:dyDescent="0.35">
      <c r="A84" s="433"/>
      <c r="B84" s="102" t="s">
        <v>1529</v>
      </c>
      <c r="C84" s="284" t="s">
        <v>3383</v>
      </c>
    </row>
    <row r="85" spans="1:3" ht="15.6" x14ac:dyDescent="0.3">
      <c r="A85" s="434" t="s">
        <v>1508</v>
      </c>
      <c r="B85" s="100" t="s">
        <v>1530</v>
      </c>
      <c r="C85" s="284" t="s">
        <v>3384</v>
      </c>
    </row>
    <row r="86" spans="1:3" ht="15.6" x14ac:dyDescent="0.3">
      <c r="A86" s="435"/>
      <c r="B86" s="100" t="s">
        <v>1531</v>
      </c>
      <c r="C86" s="284" t="s">
        <v>3385</v>
      </c>
    </row>
    <row r="87" spans="1:3" ht="16.2" thickBot="1" x14ac:dyDescent="0.35">
      <c r="A87" s="436"/>
      <c r="B87" s="101" t="s">
        <v>1532</v>
      </c>
      <c r="C87" s="284" t="s">
        <v>3386</v>
      </c>
    </row>
    <row r="88" spans="1:3" ht="15.6" x14ac:dyDescent="0.3">
      <c r="A88" s="434" t="s">
        <v>1509</v>
      </c>
      <c r="B88" s="100" t="s">
        <v>1533</v>
      </c>
      <c r="C88" s="284" t="s">
        <v>3387</v>
      </c>
    </row>
    <row r="89" spans="1:3" ht="15.6" x14ac:dyDescent="0.3">
      <c r="A89" s="435"/>
      <c r="B89" s="100" t="s">
        <v>1534</v>
      </c>
      <c r="C89" s="284" t="s">
        <v>3388</v>
      </c>
    </row>
    <row r="90" spans="1:3" ht="16.2" thickBot="1" x14ac:dyDescent="0.35">
      <c r="A90" s="436"/>
      <c r="B90" s="101" t="s">
        <v>1535</v>
      </c>
      <c r="C90" s="284" t="s">
        <v>3389</v>
      </c>
    </row>
    <row r="92" spans="1:3" x14ac:dyDescent="0.3">
      <c r="A92" s="340" t="s">
        <v>3390</v>
      </c>
      <c r="B92" s="340"/>
      <c r="C92" s="340"/>
    </row>
    <row r="93" spans="1:3" ht="47.4" thickBot="1" x14ac:dyDescent="0.35">
      <c r="A93" s="4" t="s">
        <v>7</v>
      </c>
      <c r="B93" s="5" t="s">
        <v>3816</v>
      </c>
      <c r="C93" s="6" t="s">
        <v>9</v>
      </c>
    </row>
    <row r="94" spans="1:3" ht="16.2" thickBot="1" x14ac:dyDescent="0.35">
      <c r="A94" s="419" t="s">
        <v>3391</v>
      </c>
      <c r="B94" s="286" t="s">
        <v>3407</v>
      </c>
      <c r="C94" s="291" t="s">
        <v>3455</v>
      </c>
    </row>
    <row r="95" spans="1:3" ht="16.2" thickBot="1" x14ac:dyDescent="0.35">
      <c r="A95" s="421"/>
      <c r="B95" s="286" t="s">
        <v>3408</v>
      </c>
      <c r="C95" s="291" t="s">
        <v>3456</v>
      </c>
    </row>
    <row r="96" spans="1:3" ht="16.2" thickBot="1" x14ac:dyDescent="0.35">
      <c r="A96" s="419" t="s">
        <v>3392</v>
      </c>
      <c r="B96" s="286" t="s">
        <v>3409</v>
      </c>
      <c r="C96" s="291" t="s">
        <v>3457</v>
      </c>
    </row>
    <row r="97" spans="1:3" ht="16.2" thickBot="1" x14ac:dyDescent="0.35">
      <c r="A97" s="420"/>
      <c r="B97" s="287" t="s">
        <v>3410</v>
      </c>
      <c r="C97" s="291" t="s">
        <v>3458</v>
      </c>
    </row>
    <row r="98" spans="1:3" ht="16.2" thickBot="1" x14ac:dyDescent="0.35">
      <c r="A98" s="421"/>
      <c r="B98" s="287" t="s">
        <v>3411</v>
      </c>
      <c r="C98" s="291" t="s">
        <v>3459</v>
      </c>
    </row>
    <row r="99" spans="1:3" ht="16.2" thickBot="1" x14ac:dyDescent="0.35">
      <c r="A99" s="419" t="s">
        <v>3393</v>
      </c>
      <c r="B99" s="286" t="s">
        <v>3412</v>
      </c>
      <c r="C99" s="291" t="s">
        <v>3460</v>
      </c>
    </row>
    <row r="100" spans="1:3" ht="16.2" thickBot="1" x14ac:dyDescent="0.35">
      <c r="A100" s="421"/>
      <c r="B100" s="286" t="s">
        <v>3413</v>
      </c>
      <c r="C100" s="291" t="s">
        <v>3461</v>
      </c>
    </row>
    <row r="101" spans="1:3" ht="16.2" thickBot="1" x14ac:dyDescent="0.35">
      <c r="A101" s="419" t="s">
        <v>3394</v>
      </c>
      <c r="B101" s="286" t="s">
        <v>3414</v>
      </c>
      <c r="C101" s="291" t="s">
        <v>3462</v>
      </c>
    </row>
    <row r="102" spans="1:3" ht="16.2" thickBot="1" x14ac:dyDescent="0.35">
      <c r="A102" s="421"/>
      <c r="B102" s="286" t="s">
        <v>3415</v>
      </c>
      <c r="C102" s="291" t="s">
        <v>3463</v>
      </c>
    </row>
    <row r="103" spans="1:3" ht="16.2" thickBot="1" x14ac:dyDescent="0.35">
      <c r="A103" s="419" t="s">
        <v>3395</v>
      </c>
      <c r="B103" s="286" t="s">
        <v>3416</v>
      </c>
      <c r="C103" s="291" t="s">
        <v>3464</v>
      </c>
    </row>
    <row r="104" spans="1:3" ht="16.2" thickBot="1" x14ac:dyDescent="0.35">
      <c r="A104" s="421"/>
      <c r="B104" s="288" t="s">
        <v>3417</v>
      </c>
      <c r="C104" s="291" t="s">
        <v>3465</v>
      </c>
    </row>
    <row r="105" spans="1:3" ht="16.2" thickBot="1" x14ac:dyDescent="0.35">
      <c r="A105" s="419" t="s">
        <v>3396</v>
      </c>
      <c r="B105" s="288" t="s">
        <v>3418</v>
      </c>
      <c r="C105" s="291" t="s">
        <v>3466</v>
      </c>
    </row>
    <row r="106" spans="1:3" ht="16.2" thickBot="1" x14ac:dyDescent="0.35">
      <c r="A106" s="420"/>
      <c r="B106" s="286" t="s">
        <v>3419</v>
      </c>
      <c r="C106" s="291" t="s">
        <v>3467</v>
      </c>
    </row>
    <row r="107" spans="1:3" ht="16.2" thickBot="1" x14ac:dyDescent="0.35">
      <c r="A107" s="421"/>
      <c r="B107" s="286" t="s">
        <v>3420</v>
      </c>
      <c r="C107" s="292" t="s">
        <v>3468</v>
      </c>
    </row>
    <row r="108" spans="1:3" ht="16.2" thickBot="1" x14ac:dyDescent="0.35">
      <c r="A108" s="419" t="s">
        <v>3397</v>
      </c>
      <c r="B108" s="286" t="s">
        <v>3421</v>
      </c>
      <c r="C108" s="291" t="s">
        <v>3469</v>
      </c>
    </row>
    <row r="109" spans="1:3" ht="16.2" thickBot="1" x14ac:dyDescent="0.35">
      <c r="A109" s="420"/>
      <c r="B109" s="286" t="s">
        <v>3422</v>
      </c>
      <c r="C109" s="291" t="s">
        <v>3470</v>
      </c>
    </row>
    <row r="110" spans="1:3" ht="16.2" thickBot="1" x14ac:dyDescent="0.35">
      <c r="A110" s="421"/>
      <c r="B110" s="286" t="s">
        <v>3423</v>
      </c>
      <c r="C110" s="291" t="s">
        <v>3471</v>
      </c>
    </row>
    <row r="111" spans="1:3" ht="16.2" thickBot="1" x14ac:dyDescent="0.35">
      <c r="A111" s="419" t="s">
        <v>3398</v>
      </c>
      <c r="B111" s="287" t="s">
        <v>3424</v>
      </c>
      <c r="C111" s="291" t="s">
        <v>3472</v>
      </c>
    </row>
    <row r="112" spans="1:3" ht="16.2" thickBot="1" x14ac:dyDescent="0.35">
      <c r="A112" s="420"/>
      <c r="B112" s="287" t="s">
        <v>3425</v>
      </c>
      <c r="C112" s="291" t="s">
        <v>3473</v>
      </c>
    </row>
    <row r="113" spans="1:3" ht="16.2" thickBot="1" x14ac:dyDescent="0.35">
      <c r="A113" s="421"/>
      <c r="B113" s="287" t="s">
        <v>3426</v>
      </c>
      <c r="C113" s="291" t="s">
        <v>3474</v>
      </c>
    </row>
    <row r="114" spans="1:3" ht="16.2" thickBot="1" x14ac:dyDescent="0.35">
      <c r="A114" s="419" t="s">
        <v>3399</v>
      </c>
      <c r="B114" s="287" t="s">
        <v>3427</v>
      </c>
      <c r="C114" s="292" t="s">
        <v>3475</v>
      </c>
    </row>
    <row r="115" spans="1:3" ht="16.2" thickBot="1" x14ac:dyDescent="0.35">
      <c r="A115" s="420"/>
      <c r="B115" s="287" t="s">
        <v>3428</v>
      </c>
      <c r="C115" s="292" t="s">
        <v>3476</v>
      </c>
    </row>
    <row r="116" spans="1:3" ht="16.2" thickBot="1" x14ac:dyDescent="0.35">
      <c r="A116" s="421"/>
      <c r="B116" s="287" t="s">
        <v>3429</v>
      </c>
      <c r="C116" s="292" t="s">
        <v>3477</v>
      </c>
    </row>
    <row r="117" spans="1:3" ht="16.2" thickBot="1" x14ac:dyDescent="0.35">
      <c r="A117" s="419" t="s">
        <v>3400</v>
      </c>
      <c r="B117" s="287" t="s">
        <v>3430</v>
      </c>
      <c r="C117" s="292" t="s">
        <v>3478</v>
      </c>
    </row>
    <row r="118" spans="1:3" ht="16.2" thickBot="1" x14ac:dyDescent="0.35">
      <c r="A118" s="420"/>
      <c r="B118" s="287" t="s">
        <v>3431</v>
      </c>
      <c r="C118" s="292" t="s">
        <v>3479</v>
      </c>
    </row>
    <row r="119" spans="1:3" ht="16.2" thickBot="1" x14ac:dyDescent="0.35">
      <c r="A119" s="421"/>
      <c r="B119" s="287" t="s">
        <v>3432</v>
      </c>
      <c r="C119" s="292" t="s">
        <v>3480</v>
      </c>
    </row>
    <row r="120" spans="1:3" ht="16.2" thickBot="1" x14ac:dyDescent="0.35">
      <c r="A120" s="419" t="s">
        <v>3401</v>
      </c>
      <c r="B120" s="287" t="s">
        <v>3433</v>
      </c>
      <c r="C120" s="292" t="s">
        <v>3481</v>
      </c>
    </row>
    <row r="121" spans="1:3" ht="16.2" thickBot="1" x14ac:dyDescent="0.35">
      <c r="A121" s="420"/>
      <c r="B121" s="287" t="s">
        <v>3434</v>
      </c>
      <c r="C121" s="292" t="s">
        <v>3482</v>
      </c>
    </row>
    <row r="122" spans="1:3" ht="16.2" thickBot="1" x14ac:dyDescent="0.35">
      <c r="A122" s="421"/>
      <c r="B122" s="287" t="s">
        <v>3435</v>
      </c>
      <c r="C122" s="292" t="s">
        <v>3483</v>
      </c>
    </row>
    <row r="123" spans="1:3" ht="16.2" thickBot="1" x14ac:dyDescent="0.35">
      <c r="A123" s="419" t="s">
        <v>3400</v>
      </c>
      <c r="B123" s="287" t="s">
        <v>3436</v>
      </c>
      <c r="C123" s="292" t="s">
        <v>3484</v>
      </c>
    </row>
    <row r="124" spans="1:3" ht="16.2" thickBot="1" x14ac:dyDescent="0.35">
      <c r="A124" s="420"/>
      <c r="B124" s="289" t="s">
        <v>3437</v>
      </c>
      <c r="C124" s="292" t="s">
        <v>3485</v>
      </c>
    </row>
    <row r="125" spans="1:3" ht="16.2" thickBot="1" x14ac:dyDescent="0.35">
      <c r="A125" s="421"/>
      <c r="B125" s="289" t="s">
        <v>3438</v>
      </c>
      <c r="C125" s="292" t="s">
        <v>3486</v>
      </c>
    </row>
    <row r="126" spans="1:3" ht="16.2" thickBot="1" x14ac:dyDescent="0.35">
      <c r="A126" s="419" t="s">
        <v>3402</v>
      </c>
      <c r="B126" s="287" t="s">
        <v>3439</v>
      </c>
      <c r="C126" s="292" t="s">
        <v>3487</v>
      </c>
    </row>
    <row r="127" spans="1:3" ht="16.2" thickBot="1" x14ac:dyDescent="0.35">
      <c r="A127" s="420"/>
      <c r="B127" s="287" t="s">
        <v>3440</v>
      </c>
      <c r="C127" s="292" t="s">
        <v>3488</v>
      </c>
    </row>
    <row r="128" spans="1:3" ht="16.2" thickBot="1" x14ac:dyDescent="0.35">
      <c r="A128" s="421"/>
      <c r="B128" s="287" t="s">
        <v>3441</v>
      </c>
      <c r="C128" s="292" t="s">
        <v>3489</v>
      </c>
    </row>
    <row r="129" spans="1:3" ht="16.2" thickBot="1" x14ac:dyDescent="0.35">
      <c r="A129" s="419" t="s">
        <v>3403</v>
      </c>
      <c r="B129" s="287" t="s">
        <v>3442</v>
      </c>
      <c r="C129" s="292" t="s">
        <v>3490</v>
      </c>
    </row>
    <row r="130" spans="1:3" ht="16.2" thickBot="1" x14ac:dyDescent="0.35">
      <c r="A130" s="420"/>
      <c r="B130" s="287" t="s">
        <v>3443</v>
      </c>
      <c r="C130" s="292" t="s">
        <v>3491</v>
      </c>
    </row>
    <row r="131" spans="1:3" ht="16.2" thickBot="1" x14ac:dyDescent="0.35">
      <c r="A131" s="421"/>
      <c r="B131" s="287" t="s">
        <v>3444</v>
      </c>
      <c r="C131" s="292" t="s">
        <v>3492</v>
      </c>
    </row>
    <row r="132" spans="1:3" ht="16.2" thickBot="1" x14ac:dyDescent="0.35">
      <c r="A132" s="419" t="s">
        <v>3404</v>
      </c>
      <c r="B132" s="287" t="s">
        <v>3445</v>
      </c>
      <c r="C132" s="292" t="s">
        <v>3493</v>
      </c>
    </row>
    <row r="133" spans="1:3" ht="16.2" thickBot="1" x14ac:dyDescent="0.35">
      <c r="A133" s="420"/>
      <c r="B133" s="287" t="s">
        <v>3446</v>
      </c>
      <c r="C133" s="292" t="s">
        <v>3494</v>
      </c>
    </row>
    <row r="134" spans="1:3" ht="16.2" thickBot="1" x14ac:dyDescent="0.35">
      <c r="A134" s="421"/>
      <c r="B134" s="287" t="s">
        <v>3447</v>
      </c>
      <c r="C134" s="292" t="s">
        <v>3495</v>
      </c>
    </row>
    <row r="135" spans="1:3" ht="16.2" thickBot="1" x14ac:dyDescent="0.35">
      <c r="A135" s="419" t="s">
        <v>3405</v>
      </c>
      <c r="B135" s="287" t="s">
        <v>3448</v>
      </c>
      <c r="C135" s="291" t="s">
        <v>3496</v>
      </c>
    </row>
    <row r="136" spans="1:3" ht="16.2" thickBot="1" x14ac:dyDescent="0.35">
      <c r="A136" s="420"/>
      <c r="B136" s="287" t="s">
        <v>3449</v>
      </c>
      <c r="C136" s="291" t="s">
        <v>3497</v>
      </c>
    </row>
    <row r="137" spans="1:3" ht="16.2" thickBot="1" x14ac:dyDescent="0.35">
      <c r="A137" s="420"/>
      <c r="B137" s="287" t="s">
        <v>3450</v>
      </c>
      <c r="C137" s="291" t="s">
        <v>3498</v>
      </c>
    </row>
    <row r="138" spans="1:3" ht="16.2" thickBot="1" x14ac:dyDescent="0.35">
      <c r="A138" s="421"/>
      <c r="B138" s="287" t="s">
        <v>3451</v>
      </c>
      <c r="C138" s="291" t="s">
        <v>3499</v>
      </c>
    </row>
    <row r="139" spans="1:3" ht="16.2" thickBot="1" x14ac:dyDescent="0.35">
      <c r="A139" s="419" t="s">
        <v>3406</v>
      </c>
      <c r="B139" s="287" t="s">
        <v>3452</v>
      </c>
      <c r="C139" s="291" t="s">
        <v>3500</v>
      </c>
    </row>
    <row r="140" spans="1:3" ht="15" thickBot="1" x14ac:dyDescent="0.35">
      <c r="A140" s="420"/>
      <c r="B140" s="290" t="s">
        <v>3453</v>
      </c>
      <c r="C140" s="291" t="s">
        <v>3501</v>
      </c>
    </row>
    <row r="141" spans="1:3" ht="16.2" thickBot="1" x14ac:dyDescent="0.35">
      <c r="A141" s="421"/>
      <c r="B141" s="287" t="s">
        <v>3454</v>
      </c>
      <c r="C141" s="291" t="s">
        <v>3502</v>
      </c>
    </row>
    <row r="143" spans="1:3" x14ac:dyDescent="0.3">
      <c r="A143" s="340" t="s">
        <v>553</v>
      </c>
      <c r="B143" s="340"/>
      <c r="C143" s="340"/>
    </row>
    <row r="144" spans="1:3" ht="47.4" thickBot="1" x14ac:dyDescent="0.35">
      <c r="A144" s="4" t="s">
        <v>7</v>
      </c>
      <c r="B144" s="5" t="s">
        <v>3816</v>
      </c>
      <c r="C144" s="6" t="s">
        <v>9</v>
      </c>
    </row>
    <row r="145" spans="1:3" ht="16.2" thickBot="1" x14ac:dyDescent="0.35">
      <c r="A145" s="415" t="s">
        <v>3503</v>
      </c>
      <c r="B145" s="294" t="s">
        <v>3510</v>
      </c>
      <c r="C145" s="300" t="s">
        <v>3534</v>
      </c>
    </row>
    <row r="146" spans="1:3" ht="16.2" thickBot="1" x14ac:dyDescent="0.35">
      <c r="A146" s="416"/>
      <c r="B146" s="295" t="s">
        <v>3511</v>
      </c>
      <c r="C146" s="301" t="s">
        <v>3535</v>
      </c>
    </row>
    <row r="147" spans="1:3" ht="16.2" thickBot="1" x14ac:dyDescent="0.35">
      <c r="A147" s="417"/>
      <c r="B147" s="296" t="s">
        <v>3512</v>
      </c>
      <c r="C147" s="301" t="s">
        <v>3536</v>
      </c>
    </row>
    <row r="148" spans="1:3" ht="16.2" thickBot="1" x14ac:dyDescent="0.35">
      <c r="A148" s="418" t="s">
        <v>3504</v>
      </c>
      <c r="B148" s="295" t="s">
        <v>3513</v>
      </c>
      <c r="C148" s="301" t="s">
        <v>3537</v>
      </c>
    </row>
    <row r="149" spans="1:3" ht="16.2" thickBot="1" x14ac:dyDescent="0.35">
      <c r="A149" s="416"/>
      <c r="B149" s="295" t="s">
        <v>3514</v>
      </c>
      <c r="C149" s="301" t="s">
        <v>3538</v>
      </c>
    </row>
    <row r="150" spans="1:3" ht="16.2" thickBot="1" x14ac:dyDescent="0.35">
      <c r="A150" s="417"/>
      <c r="B150" s="295" t="s">
        <v>3515</v>
      </c>
      <c r="C150" s="301" t="s">
        <v>3539</v>
      </c>
    </row>
    <row r="151" spans="1:3" ht="16.2" thickBot="1" x14ac:dyDescent="0.35">
      <c r="A151" s="418" t="s">
        <v>3505</v>
      </c>
      <c r="B151" s="295" t="s">
        <v>3516</v>
      </c>
      <c r="C151" s="301" t="s">
        <v>3540</v>
      </c>
    </row>
    <row r="152" spans="1:3" ht="16.2" thickBot="1" x14ac:dyDescent="0.35">
      <c r="A152" s="416"/>
      <c r="B152" s="295" t="s">
        <v>3517</v>
      </c>
      <c r="C152" s="301" t="s">
        <v>3541</v>
      </c>
    </row>
    <row r="153" spans="1:3" ht="16.2" thickBot="1" x14ac:dyDescent="0.35">
      <c r="A153" s="417"/>
      <c r="B153" s="295" t="s">
        <v>3518</v>
      </c>
      <c r="C153" s="301" t="s">
        <v>3542</v>
      </c>
    </row>
    <row r="154" spans="1:3" ht="16.2" thickBot="1" x14ac:dyDescent="0.35">
      <c r="A154" s="418" t="s">
        <v>3506</v>
      </c>
      <c r="B154" s="295" t="s">
        <v>3519</v>
      </c>
      <c r="C154" s="301" t="s">
        <v>3543</v>
      </c>
    </row>
    <row r="155" spans="1:3" ht="16.2" thickBot="1" x14ac:dyDescent="0.35">
      <c r="A155" s="416"/>
      <c r="B155" s="295" t="s">
        <v>3520</v>
      </c>
      <c r="C155" s="301" t="s">
        <v>3544</v>
      </c>
    </row>
    <row r="156" spans="1:3" ht="16.2" thickBot="1" x14ac:dyDescent="0.35">
      <c r="A156" s="417"/>
      <c r="B156" s="295" t="s">
        <v>3521</v>
      </c>
      <c r="C156" s="301" t="s">
        <v>3545</v>
      </c>
    </row>
    <row r="157" spans="1:3" ht="16.2" thickBot="1" x14ac:dyDescent="0.35">
      <c r="A157" s="411" t="s">
        <v>3507</v>
      </c>
      <c r="B157" s="296" t="s">
        <v>3522</v>
      </c>
      <c r="C157" s="301" t="s">
        <v>3546</v>
      </c>
    </row>
    <row r="158" spans="1:3" ht="16.2" thickBot="1" x14ac:dyDescent="0.35">
      <c r="A158" s="412"/>
      <c r="B158" s="296" t="s">
        <v>3523</v>
      </c>
      <c r="C158" s="301" t="s">
        <v>3547</v>
      </c>
    </row>
    <row r="159" spans="1:3" ht="31.8" thickBot="1" x14ac:dyDescent="0.35">
      <c r="A159" s="293" t="s">
        <v>3508</v>
      </c>
      <c r="B159" s="296" t="s">
        <v>3524</v>
      </c>
      <c r="C159" s="301" t="s">
        <v>3548</v>
      </c>
    </row>
    <row r="160" spans="1:3" ht="16.2" thickBot="1" x14ac:dyDescent="0.35">
      <c r="A160" s="411" t="s">
        <v>3509</v>
      </c>
      <c r="B160" s="297" t="s">
        <v>3525</v>
      </c>
      <c r="C160" s="302" t="s">
        <v>3549</v>
      </c>
    </row>
    <row r="161" spans="1:3" ht="15" thickBot="1" x14ac:dyDescent="0.35">
      <c r="A161" s="412"/>
      <c r="B161" s="298" t="s">
        <v>3526</v>
      </c>
      <c r="C161" s="303" t="s">
        <v>3550</v>
      </c>
    </row>
    <row r="162" spans="1:3" ht="15" thickBot="1" x14ac:dyDescent="0.35">
      <c r="A162" s="411" t="s">
        <v>3509</v>
      </c>
      <c r="B162" s="298" t="s">
        <v>3527</v>
      </c>
      <c r="C162" s="303" t="s">
        <v>3551</v>
      </c>
    </row>
    <row r="163" spans="1:3" ht="15" thickBot="1" x14ac:dyDescent="0.35">
      <c r="A163" s="412"/>
      <c r="B163" s="298" t="s">
        <v>3528</v>
      </c>
      <c r="C163" s="303" t="s">
        <v>3552</v>
      </c>
    </row>
    <row r="164" spans="1:3" ht="16.2" thickBot="1" x14ac:dyDescent="0.35">
      <c r="A164" s="411" t="s">
        <v>3509</v>
      </c>
      <c r="B164" s="299" t="s">
        <v>3529</v>
      </c>
      <c r="C164" s="304" t="s">
        <v>3553</v>
      </c>
    </row>
    <row r="165" spans="1:3" ht="16.2" thickBot="1" x14ac:dyDescent="0.35">
      <c r="A165" s="413"/>
      <c r="B165" s="295" t="s">
        <v>1426</v>
      </c>
      <c r="C165" s="301" t="s">
        <v>3554</v>
      </c>
    </row>
    <row r="166" spans="1:3" ht="16.2" thickBot="1" x14ac:dyDescent="0.35">
      <c r="A166" s="412"/>
      <c r="B166" s="295" t="s">
        <v>3530</v>
      </c>
      <c r="C166" s="301" t="s">
        <v>3555</v>
      </c>
    </row>
    <row r="167" spans="1:3" ht="16.2" thickBot="1" x14ac:dyDescent="0.35">
      <c r="A167" s="411" t="s">
        <v>3509</v>
      </c>
      <c r="B167" s="295" t="s">
        <v>3531</v>
      </c>
      <c r="C167" s="301" t="s">
        <v>3556</v>
      </c>
    </row>
    <row r="168" spans="1:3" x14ac:dyDescent="0.3">
      <c r="A168" s="413"/>
      <c r="B168" s="404" t="s">
        <v>3532</v>
      </c>
      <c r="C168" s="407" t="s">
        <v>3557</v>
      </c>
    </row>
    <row r="169" spans="1:3" ht="15" thickBot="1" x14ac:dyDescent="0.35">
      <c r="A169" s="413"/>
      <c r="B169" s="405"/>
      <c r="C169" s="408"/>
    </row>
    <row r="170" spans="1:3" x14ac:dyDescent="0.3">
      <c r="A170" s="413"/>
      <c r="B170" s="404" t="s">
        <v>3533</v>
      </c>
      <c r="C170" s="409" t="s">
        <v>3558</v>
      </c>
    </row>
    <row r="171" spans="1:3" ht="15" thickBot="1" x14ac:dyDescent="0.35">
      <c r="A171" s="414"/>
      <c r="B171" s="406"/>
      <c r="C171" s="410"/>
    </row>
  </sheetData>
  <mergeCells count="64">
    <mergeCell ref="A66:A68"/>
    <mergeCell ref="A69:A70"/>
    <mergeCell ref="A71:A73"/>
    <mergeCell ref="A88:A90"/>
    <mergeCell ref="A74:A76"/>
    <mergeCell ref="A77:A79"/>
    <mergeCell ref="A80:A82"/>
    <mergeCell ref="A83:A84"/>
    <mergeCell ref="A85:A87"/>
    <mergeCell ref="A53:A55"/>
    <mergeCell ref="A56:A57"/>
    <mergeCell ref="A58:A59"/>
    <mergeCell ref="A60:A61"/>
    <mergeCell ref="A63:C63"/>
    <mergeCell ref="A40:A42"/>
    <mergeCell ref="A43:A44"/>
    <mergeCell ref="A48:A50"/>
    <mergeCell ref="A51:A52"/>
    <mergeCell ref="A45:A47"/>
    <mergeCell ref="A92:C92"/>
    <mergeCell ref="A94:A95"/>
    <mergeCell ref="A96:A98"/>
    <mergeCell ref="A7:C7"/>
    <mergeCell ref="A9:A10"/>
    <mergeCell ref="A11:A13"/>
    <mergeCell ref="A14:A16"/>
    <mergeCell ref="A17:A18"/>
    <mergeCell ref="A19:A21"/>
    <mergeCell ref="A23:C23"/>
    <mergeCell ref="A25:A26"/>
    <mergeCell ref="A27:A29"/>
    <mergeCell ref="A30:A32"/>
    <mergeCell ref="A33:A34"/>
    <mergeCell ref="A35:A36"/>
    <mergeCell ref="A37:A39"/>
    <mergeCell ref="A99:A100"/>
    <mergeCell ref="A101:A102"/>
    <mergeCell ref="A103:A104"/>
    <mergeCell ref="A105:A107"/>
    <mergeCell ref="A108:A110"/>
    <mergeCell ref="A111:A113"/>
    <mergeCell ref="A114:A116"/>
    <mergeCell ref="A117:A119"/>
    <mergeCell ref="A120:A122"/>
    <mergeCell ref="A123:A125"/>
    <mergeCell ref="A126:A128"/>
    <mergeCell ref="A129:A131"/>
    <mergeCell ref="A132:A134"/>
    <mergeCell ref="A135:A138"/>
    <mergeCell ref="A139:A141"/>
    <mergeCell ref="A143:C143"/>
    <mergeCell ref="A145:A147"/>
    <mergeCell ref="A148:A150"/>
    <mergeCell ref="A151:A153"/>
    <mergeCell ref="A154:A156"/>
    <mergeCell ref="B168:B169"/>
    <mergeCell ref="B170:B171"/>
    <mergeCell ref="C168:C169"/>
    <mergeCell ref="C170:C171"/>
    <mergeCell ref="A157:A158"/>
    <mergeCell ref="A160:A161"/>
    <mergeCell ref="A162:A163"/>
    <mergeCell ref="A164:A166"/>
    <mergeCell ref="A167:A17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D83C7-EF15-40A2-A6F2-CDE411771C0B}">
  <dimension ref="A1:C154"/>
  <sheetViews>
    <sheetView workbookViewId="0"/>
  </sheetViews>
  <sheetFormatPr defaultRowHeight="14.4" x14ac:dyDescent="0.3"/>
  <cols>
    <col min="1" max="4" width="32.6640625" customWidth="1"/>
  </cols>
  <sheetData>
    <row r="1" spans="1:3" ht="15.6" x14ac:dyDescent="0.3">
      <c r="A1" s="29" t="s">
        <v>3814</v>
      </c>
    </row>
    <row r="3" spans="1:3" ht="64.5" customHeight="1" x14ac:dyDescent="0.3">
      <c r="A3" s="1" t="s">
        <v>0</v>
      </c>
      <c r="B3" s="2" t="s">
        <v>3</v>
      </c>
    </row>
    <row r="4" spans="1:3" ht="64.5" customHeight="1" x14ac:dyDescent="0.3">
      <c r="A4" s="1" t="s">
        <v>1</v>
      </c>
      <c r="B4" s="2" t="s">
        <v>321</v>
      </c>
    </row>
    <row r="5" spans="1:3" ht="64.5" customHeight="1" x14ac:dyDescent="0.3">
      <c r="A5" s="3" t="s">
        <v>3818</v>
      </c>
      <c r="B5" s="2" t="s">
        <v>231</v>
      </c>
    </row>
    <row r="7" spans="1:3" x14ac:dyDescent="0.3">
      <c r="A7" s="340" t="s">
        <v>6</v>
      </c>
      <c r="B7" s="340"/>
      <c r="C7" s="340"/>
    </row>
    <row r="8" spans="1:3" ht="46.8" x14ac:dyDescent="0.3">
      <c r="A8" s="4" t="s">
        <v>7</v>
      </c>
      <c r="B8" s="5" t="s">
        <v>3816</v>
      </c>
      <c r="C8" s="6" t="s">
        <v>9</v>
      </c>
    </row>
    <row r="9" spans="1:3" ht="36" customHeight="1" x14ac:dyDescent="0.3">
      <c r="A9" s="379" t="s">
        <v>322</v>
      </c>
      <c r="B9" s="18" t="s">
        <v>324</v>
      </c>
      <c r="C9" s="17" t="s">
        <v>323</v>
      </c>
    </row>
    <row r="10" spans="1:3" ht="36" customHeight="1" x14ac:dyDescent="0.3">
      <c r="A10" s="379"/>
      <c r="B10" s="18" t="s">
        <v>326</v>
      </c>
      <c r="C10" s="17" t="s">
        <v>325</v>
      </c>
    </row>
    <row r="11" spans="1:3" ht="36" customHeight="1" x14ac:dyDescent="0.3">
      <c r="A11" s="379"/>
      <c r="B11" s="18" t="s">
        <v>328</v>
      </c>
      <c r="C11" s="17" t="s">
        <v>327</v>
      </c>
    </row>
    <row r="12" spans="1:3" ht="36" customHeight="1" x14ac:dyDescent="0.3">
      <c r="A12" s="379"/>
      <c r="B12" s="18" t="s">
        <v>330</v>
      </c>
      <c r="C12" s="17" t="s">
        <v>329</v>
      </c>
    </row>
    <row r="13" spans="1:3" ht="36" customHeight="1" x14ac:dyDescent="0.3">
      <c r="A13" s="379" t="s">
        <v>331</v>
      </c>
      <c r="B13" s="18" t="s">
        <v>333</v>
      </c>
      <c r="C13" s="17" t="s">
        <v>332</v>
      </c>
    </row>
    <row r="14" spans="1:3" ht="36" customHeight="1" x14ac:dyDescent="0.3">
      <c r="A14" s="379"/>
      <c r="B14" s="18" t="s">
        <v>335</v>
      </c>
      <c r="C14" s="17" t="s">
        <v>334</v>
      </c>
    </row>
    <row r="15" spans="1:3" ht="36" customHeight="1" x14ac:dyDescent="0.3">
      <c r="A15" s="379"/>
      <c r="B15" s="18" t="s">
        <v>337</v>
      </c>
      <c r="C15" s="17" t="s">
        <v>336</v>
      </c>
    </row>
    <row r="16" spans="1:3" ht="36" customHeight="1" x14ac:dyDescent="0.3">
      <c r="A16" s="379" t="s">
        <v>338</v>
      </c>
      <c r="B16" s="20" t="s">
        <v>340</v>
      </c>
      <c r="C16" s="19" t="s">
        <v>339</v>
      </c>
    </row>
    <row r="17" spans="1:3" ht="36" customHeight="1" x14ac:dyDescent="0.3">
      <c r="A17" s="379"/>
      <c r="B17" s="20" t="s">
        <v>342</v>
      </c>
      <c r="C17" s="19" t="s">
        <v>341</v>
      </c>
    </row>
    <row r="18" spans="1:3" ht="36" customHeight="1" x14ac:dyDescent="0.3">
      <c r="A18" s="379"/>
      <c r="B18" s="20" t="s">
        <v>342</v>
      </c>
      <c r="C18" s="19" t="s">
        <v>343</v>
      </c>
    </row>
    <row r="19" spans="1:3" ht="36" customHeight="1" x14ac:dyDescent="0.3">
      <c r="A19" s="379"/>
      <c r="B19" s="20" t="s">
        <v>345</v>
      </c>
      <c r="C19" s="19" t="s">
        <v>344</v>
      </c>
    </row>
    <row r="20" spans="1:3" ht="36" customHeight="1" x14ac:dyDescent="0.3">
      <c r="A20" s="379"/>
      <c r="B20" s="20" t="s">
        <v>347</v>
      </c>
      <c r="C20" s="19" t="s">
        <v>346</v>
      </c>
    </row>
    <row r="21" spans="1:3" ht="36" customHeight="1" x14ac:dyDescent="0.3">
      <c r="A21" s="379"/>
      <c r="B21" s="20" t="s">
        <v>349</v>
      </c>
      <c r="C21" s="19" t="s">
        <v>348</v>
      </c>
    </row>
    <row r="22" spans="1:3" ht="36" customHeight="1" x14ac:dyDescent="0.3">
      <c r="A22" s="379"/>
      <c r="B22" s="20" t="s">
        <v>351</v>
      </c>
      <c r="C22" s="19" t="s">
        <v>350</v>
      </c>
    </row>
    <row r="23" spans="1:3" ht="36" customHeight="1" x14ac:dyDescent="0.3">
      <c r="A23" s="460" t="s">
        <v>352</v>
      </c>
      <c r="B23" s="20" t="s">
        <v>354</v>
      </c>
      <c r="C23" s="19" t="s">
        <v>353</v>
      </c>
    </row>
    <row r="24" spans="1:3" ht="36" customHeight="1" x14ac:dyDescent="0.3">
      <c r="A24" s="460"/>
      <c r="B24" s="20" t="s">
        <v>356</v>
      </c>
      <c r="C24" s="19" t="s">
        <v>355</v>
      </c>
    </row>
    <row r="25" spans="1:3" ht="36" customHeight="1" x14ac:dyDescent="0.3">
      <c r="A25" s="460"/>
      <c r="B25" s="20" t="s">
        <v>358</v>
      </c>
      <c r="C25" s="19" t="s">
        <v>357</v>
      </c>
    </row>
    <row r="26" spans="1:3" ht="36" customHeight="1" x14ac:dyDescent="0.3">
      <c r="A26" s="460"/>
      <c r="B26" s="20" t="s">
        <v>360</v>
      </c>
      <c r="C26" s="19" t="s">
        <v>359</v>
      </c>
    </row>
    <row r="27" spans="1:3" ht="36" customHeight="1" x14ac:dyDescent="0.3">
      <c r="A27" s="460"/>
      <c r="B27" s="20" t="s">
        <v>362</v>
      </c>
      <c r="C27" s="19" t="s">
        <v>361</v>
      </c>
    </row>
    <row r="28" spans="1:3" ht="36" customHeight="1" x14ac:dyDescent="0.3">
      <c r="A28" s="460"/>
      <c r="B28" s="20" t="s">
        <v>364</v>
      </c>
      <c r="C28" s="19" t="s">
        <v>363</v>
      </c>
    </row>
    <row r="29" spans="1:3" ht="36" customHeight="1" x14ac:dyDescent="0.3">
      <c r="A29" s="459" t="s">
        <v>365</v>
      </c>
      <c r="B29" s="20" t="s">
        <v>367</v>
      </c>
      <c r="C29" s="19" t="s">
        <v>366</v>
      </c>
    </row>
    <row r="30" spans="1:3" ht="36" customHeight="1" x14ac:dyDescent="0.3">
      <c r="A30" s="459"/>
      <c r="B30" s="20" t="s">
        <v>369</v>
      </c>
      <c r="C30" s="19" t="s">
        <v>368</v>
      </c>
    </row>
    <row r="31" spans="1:3" ht="36" customHeight="1" x14ac:dyDescent="0.3">
      <c r="A31" s="459"/>
      <c r="B31" s="20" t="s">
        <v>371</v>
      </c>
      <c r="C31" s="19" t="s">
        <v>370</v>
      </c>
    </row>
    <row r="32" spans="1:3" ht="36" customHeight="1" x14ac:dyDescent="0.3">
      <c r="A32" s="459"/>
      <c r="B32" s="20" t="s">
        <v>373</v>
      </c>
      <c r="C32" s="19" t="s">
        <v>372</v>
      </c>
    </row>
    <row r="33" spans="1:3" ht="36" customHeight="1" x14ac:dyDescent="0.3">
      <c r="A33" s="459"/>
      <c r="B33" s="20" t="s">
        <v>375</v>
      </c>
      <c r="C33" s="19" t="s">
        <v>374</v>
      </c>
    </row>
    <row r="34" spans="1:3" ht="36" customHeight="1" x14ac:dyDescent="0.3">
      <c r="A34" s="459"/>
      <c r="B34" s="20" t="s">
        <v>377</v>
      </c>
      <c r="C34" s="19" t="s">
        <v>376</v>
      </c>
    </row>
    <row r="35" spans="1:3" ht="36" customHeight="1" x14ac:dyDescent="0.3">
      <c r="A35" s="459"/>
      <c r="B35" s="20" t="s">
        <v>379</v>
      </c>
      <c r="C35" s="19" t="s">
        <v>378</v>
      </c>
    </row>
    <row r="37" spans="1:3" x14ac:dyDescent="0.3">
      <c r="A37" s="340" t="s">
        <v>161</v>
      </c>
      <c r="B37" s="340"/>
      <c r="C37" s="340"/>
    </row>
    <row r="38" spans="1:3" ht="46.8" x14ac:dyDescent="0.3">
      <c r="A38" s="4" t="s">
        <v>7</v>
      </c>
      <c r="B38" s="5" t="s">
        <v>3816</v>
      </c>
      <c r="C38" s="6" t="s">
        <v>9</v>
      </c>
    </row>
    <row r="39" spans="1:3" ht="27.75" customHeight="1" x14ac:dyDescent="0.3">
      <c r="A39" s="442" t="s">
        <v>423</v>
      </c>
      <c r="B39" s="21" t="s">
        <v>381</v>
      </c>
      <c r="C39" s="22" t="s">
        <v>402</v>
      </c>
    </row>
    <row r="40" spans="1:3" ht="27.75" customHeight="1" x14ac:dyDescent="0.3">
      <c r="A40" s="443"/>
      <c r="B40" s="21" t="s">
        <v>382</v>
      </c>
      <c r="C40" s="22" t="s">
        <v>403</v>
      </c>
    </row>
    <row r="41" spans="1:3" ht="27.75" customHeight="1" x14ac:dyDescent="0.3">
      <c r="A41" s="443"/>
      <c r="B41" s="21" t="s">
        <v>383</v>
      </c>
      <c r="C41" s="22" t="s">
        <v>404</v>
      </c>
    </row>
    <row r="42" spans="1:3" ht="27.75" customHeight="1" x14ac:dyDescent="0.3">
      <c r="A42" s="443"/>
      <c r="B42" s="21" t="s">
        <v>384</v>
      </c>
      <c r="C42" s="22" t="s">
        <v>405</v>
      </c>
    </row>
    <row r="43" spans="1:3" ht="27.75" customHeight="1" x14ac:dyDescent="0.3">
      <c r="A43" s="443"/>
      <c r="B43" s="21" t="s">
        <v>385</v>
      </c>
      <c r="C43" s="22" t="s">
        <v>406</v>
      </c>
    </row>
    <row r="44" spans="1:3" ht="27.75" customHeight="1" x14ac:dyDescent="0.3">
      <c r="A44" s="444"/>
      <c r="B44" s="21" t="s">
        <v>386</v>
      </c>
      <c r="C44" s="22" t="s">
        <v>407</v>
      </c>
    </row>
    <row r="45" spans="1:3" ht="27.75" customHeight="1" x14ac:dyDescent="0.3">
      <c r="A45" s="445" t="s">
        <v>424</v>
      </c>
      <c r="B45" s="21" t="s">
        <v>387</v>
      </c>
      <c r="C45" s="22" t="s">
        <v>408</v>
      </c>
    </row>
    <row r="46" spans="1:3" ht="27.75" customHeight="1" x14ac:dyDescent="0.3">
      <c r="A46" s="446"/>
      <c r="B46" s="21" t="s">
        <v>388</v>
      </c>
      <c r="C46" s="22" t="s">
        <v>409</v>
      </c>
    </row>
    <row r="47" spans="1:3" ht="27.75" customHeight="1" x14ac:dyDescent="0.3">
      <c r="A47" s="446"/>
      <c r="B47" s="21" t="s">
        <v>389</v>
      </c>
      <c r="C47" s="22" t="s">
        <v>410</v>
      </c>
    </row>
    <row r="48" spans="1:3" ht="27.75" customHeight="1" x14ac:dyDescent="0.3">
      <c r="A48" s="446"/>
      <c r="B48" s="21" t="s">
        <v>390</v>
      </c>
      <c r="C48" s="22" t="s">
        <v>411</v>
      </c>
    </row>
    <row r="49" spans="1:3" ht="27.75" customHeight="1" x14ac:dyDescent="0.3">
      <c r="A49" s="447"/>
      <c r="B49" s="21" t="s">
        <v>391</v>
      </c>
      <c r="C49" s="22" t="s">
        <v>412</v>
      </c>
    </row>
    <row r="50" spans="1:3" ht="27.75" customHeight="1" x14ac:dyDescent="0.3">
      <c r="A50" s="445" t="s">
        <v>425</v>
      </c>
      <c r="B50" s="21" t="s">
        <v>392</v>
      </c>
      <c r="C50" s="22" t="s">
        <v>413</v>
      </c>
    </row>
    <row r="51" spans="1:3" ht="27.75" customHeight="1" x14ac:dyDescent="0.3">
      <c r="A51" s="446"/>
      <c r="B51" s="21" t="s">
        <v>393</v>
      </c>
      <c r="C51" s="22" t="s">
        <v>414</v>
      </c>
    </row>
    <row r="52" spans="1:3" ht="27.75" customHeight="1" x14ac:dyDescent="0.3">
      <c r="A52" s="446"/>
      <c r="B52" s="21" t="s">
        <v>394</v>
      </c>
      <c r="C52" s="22" t="s">
        <v>415</v>
      </c>
    </row>
    <row r="53" spans="1:3" ht="27.75" customHeight="1" x14ac:dyDescent="0.3">
      <c r="A53" s="447"/>
      <c r="B53" s="21" t="s">
        <v>395</v>
      </c>
      <c r="C53" s="22" t="s">
        <v>416</v>
      </c>
    </row>
    <row r="54" spans="1:3" ht="27.75" customHeight="1" x14ac:dyDescent="0.3">
      <c r="A54" s="448" t="s">
        <v>380</v>
      </c>
      <c r="B54" s="21" t="s">
        <v>396</v>
      </c>
      <c r="C54" s="22" t="s">
        <v>417</v>
      </c>
    </row>
    <row r="55" spans="1:3" ht="27.75" customHeight="1" x14ac:dyDescent="0.3">
      <c r="A55" s="449"/>
      <c r="B55" s="21" t="s">
        <v>397</v>
      </c>
      <c r="C55" s="22" t="s">
        <v>418</v>
      </c>
    </row>
    <row r="56" spans="1:3" ht="27.75" customHeight="1" x14ac:dyDescent="0.3">
      <c r="A56" s="449"/>
      <c r="B56" s="21" t="s">
        <v>398</v>
      </c>
      <c r="C56" s="22" t="s">
        <v>419</v>
      </c>
    </row>
    <row r="57" spans="1:3" ht="27.75" customHeight="1" x14ac:dyDescent="0.3">
      <c r="A57" s="449"/>
      <c r="B57" s="21" t="s">
        <v>399</v>
      </c>
      <c r="C57" s="22" t="s">
        <v>420</v>
      </c>
    </row>
    <row r="58" spans="1:3" ht="27.75" customHeight="1" x14ac:dyDescent="0.3">
      <c r="A58" s="449"/>
      <c r="B58" s="21" t="s">
        <v>400</v>
      </c>
      <c r="C58" s="22" t="s">
        <v>421</v>
      </c>
    </row>
    <row r="59" spans="1:3" ht="27.75" customHeight="1" x14ac:dyDescent="0.3">
      <c r="A59" s="450"/>
      <c r="B59" s="21" t="s">
        <v>401</v>
      </c>
      <c r="C59" s="22" t="s">
        <v>422</v>
      </c>
    </row>
    <row r="61" spans="1:3" x14ac:dyDescent="0.3">
      <c r="A61" s="340" t="s">
        <v>426</v>
      </c>
      <c r="B61" s="340"/>
      <c r="C61" s="340"/>
    </row>
    <row r="62" spans="1:3" ht="46.8" x14ac:dyDescent="0.3">
      <c r="A62" s="4" t="s">
        <v>7</v>
      </c>
      <c r="B62" s="5" t="s">
        <v>3816</v>
      </c>
      <c r="C62" s="6" t="s">
        <v>9</v>
      </c>
    </row>
    <row r="63" spans="1:3" ht="36.75" customHeight="1" x14ac:dyDescent="0.3">
      <c r="A63" s="451" t="s">
        <v>427</v>
      </c>
      <c r="B63" s="23" t="s">
        <v>429</v>
      </c>
      <c r="C63" s="22" t="s">
        <v>458</v>
      </c>
    </row>
    <row r="64" spans="1:3" ht="36.75" customHeight="1" x14ac:dyDescent="0.3">
      <c r="A64" s="452"/>
      <c r="B64" s="23" t="s">
        <v>430</v>
      </c>
      <c r="C64" s="22" t="s">
        <v>459</v>
      </c>
    </row>
    <row r="65" spans="1:3" ht="36.75" customHeight="1" x14ac:dyDescent="0.3">
      <c r="A65" s="452"/>
      <c r="B65" s="23" t="s">
        <v>431</v>
      </c>
      <c r="C65" s="22" t="s">
        <v>460</v>
      </c>
    </row>
    <row r="66" spans="1:3" ht="36.75" customHeight="1" x14ac:dyDescent="0.3">
      <c r="A66" s="453"/>
      <c r="B66" s="23" t="s">
        <v>432</v>
      </c>
      <c r="C66" s="22" t="s">
        <v>461</v>
      </c>
    </row>
    <row r="67" spans="1:3" ht="36.75" customHeight="1" x14ac:dyDescent="0.3">
      <c r="A67" s="454" t="s">
        <v>487</v>
      </c>
      <c r="B67" s="23" t="s">
        <v>433</v>
      </c>
      <c r="C67" s="22" t="s">
        <v>462</v>
      </c>
    </row>
    <row r="68" spans="1:3" ht="36.75" customHeight="1" x14ac:dyDescent="0.3">
      <c r="A68" s="455"/>
      <c r="B68" s="23" t="s">
        <v>434</v>
      </c>
      <c r="C68" s="22" t="s">
        <v>463</v>
      </c>
    </row>
    <row r="69" spans="1:3" ht="36.75" customHeight="1" x14ac:dyDescent="0.3">
      <c r="A69" s="455"/>
      <c r="B69" s="23" t="s">
        <v>435</v>
      </c>
      <c r="C69" s="22" t="s">
        <v>464</v>
      </c>
    </row>
    <row r="70" spans="1:3" ht="36.75" customHeight="1" x14ac:dyDescent="0.3">
      <c r="A70" s="455"/>
      <c r="B70" s="23" t="s">
        <v>436</v>
      </c>
      <c r="C70" s="22" t="s">
        <v>465</v>
      </c>
    </row>
    <row r="71" spans="1:3" ht="36.75" customHeight="1" x14ac:dyDescent="0.3">
      <c r="A71" s="456"/>
      <c r="B71" s="23" t="s">
        <v>437</v>
      </c>
      <c r="C71" s="22" t="s">
        <v>466</v>
      </c>
    </row>
    <row r="72" spans="1:3" ht="36.75" customHeight="1" x14ac:dyDescent="0.3">
      <c r="A72" s="457" t="s">
        <v>488</v>
      </c>
      <c r="B72" s="23" t="s">
        <v>438</v>
      </c>
      <c r="C72" s="22" t="s">
        <v>467</v>
      </c>
    </row>
    <row r="73" spans="1:3" ht="36.75" customHeight="1" x14ac:dyDescent="0.3">
      <c r="A73" s="441"/>
      <c r="B73" s="23" t="s">
        <v>439</v>
      </c>
      <c r="C73" s="22" t="s">
        <v>468</v>
      </c>
    </row>
    <row r="74" spans="1:3" ht="36.75" customHeight="1" x14ac:dyDescent="0.3">
      <c r="A74" s="441"/>
      <c r="B74" s="23" t="s">
        <v>440</v>
      </c>
      <c r="C74" s="22" t="s">
        <v>469</v>
      </c>
    </row>
    <row r="75" spans="1:3" ht="36.75" customHeight="1" x14ac:dyDescent="0.3">
      <c r="A75" s="441"/>
      <c r="B75" s="23" t="s">
        <v>441</v>
      </c>
      <c r="C75" s="22" t="s">
        <v>470</v>
      </c>
    </row>
    <row r="76" spans="1:3" ht="36.75" customHeight="1" x14ac:dyDescent="0.3">
      <c r="A76" s="441"/>
      <c r="B76" s="23" t="s">
        <v>442</v>
      </c>
      <c r="C76" s="22" t="s">
        <v>471</v>
      </c>
    </row>
    <row r="77" spans="1:3" ht="36.75" customHeight="1" x14ac:dyDescent="0.3">
      <c r="A77" s="441" t="s">
        <v>489</v>
      </c>
      <c r="B77" s="23" t="s">
        <v>443</v>
      </c>
      <c r="C77" s="22" t="s">
        <v>472</v>
      </c>
    </row>
    <row r="78" spans="1:3" ht="36.75" customHeight="1" x14ac:dyDescent="0.3">
      <c r="A78" s="441"/>
      <c r="B78" s="23" t="s">
        <v>444</v>
      </c>
      <c r="C78" s="22" t="s">
        <v>473</v>
      </c>
    </row>
    <row r="79" spans="1:3" ht="36.75" customHeight="1" x14ac:dyDescent="0.3">
      <c r="A79" s="441"/>
      <c r="B79" s="23" t="s">
        <v>445</v>
      </c>
      <c r="C79" s="22" t="s">
        <v>474</v>
      </c>
    </row>
    <row r="80" spans="1:3" ht="36.75" customHeight="1" x14ac:dyDescent="0.3">
      <c r="A80" s="441"/>
      <c r="B80" s="23" t="s">
        <v>446</v>
      </c>
      <c r="C80" s="22" t="s">
        <v>475</v>
      </c>
    </row>
    <row r="81" spans="1:3" ht="36.75" customHeight="1" x14ac:dyDescent="0.3">
      <c r="A81" s="458" t="s">
        <v>428</v>
      </c>
      <c r="B81" s="23" t="s">
        <v>447</v>
      </c>
      <c r="C81" s="22" t="s">
        <v>476</v>
      </c>
    </row>
    <row r="82" spans="1:3" ht="36.75" customHeight="1" x14ac:dyDescent="0.3">
      <c r="A82" s="458"/>
      <c r="B82" s="23" t="s">
        <v>448</v>
      </c>
      <c r="C82" s="22" t="s">
        <v>477</v>
      </c>
    </row>
    <row r="83" spans="1:3" ht="36.75" customHeight="1" x14ac:dyDescent="0.3">
      <c r="A83" s="458"/>
      <c r="B83" s="23" t="s">
        <v>449</v>
      </c>
      <c r="C83" s="22" t="s">
        <v>478</v>
      </c>
    </row>
    <row r="84" spans="1:3" ht="36.75" customHeight="1" x14ac:dyDescent="0.3">
      <c r="A84" s="458"/>
      <c r="B84" s="23" t="s">
        <v>450</v>
      </c>
      <c r="C84" s="22" t="s">
        <v>479</v>
      </c>
    </row>
    <row r="85" spans="1:3" ht="36.75" customHeight="1" x14ac:dyDescent="0.3">
      <c r="A85" s="441" t="s">
        <v>490</v>
      </c>
      <c r="B85" s="23" t="s">
        <v>451</v>
      </c>
      <c r="C85" s="22" t="s">
        <v>480</v>
      </c>
    </row>
    <row r="86" spans="1:3" ht="36.75" customHeight="1" x14ac:dyDescent="0.3">
      <c r="A86" s="441"/>
      <c r="B86" s="23" t="s">
        <v>452</v>
      </c>
      <c r="C86" s="22" t="s">
        <v>481</v>
      </c>
    </row>
    <row r="87" spans="1:3" ht="36.75" customHeight="1" x14ac:dyDescent="0.3">
      <c r="A87" s="441"/>
      <c r="B87" s="23" t="s">
        <v>453</v>
      </c>
      <c r="C87" s="22" t="s">
        <v>482</v>
      </c>
    </row>
    <row r="88" spans="1:3" ht="36.75" customHeight="1" x14ac:dyDescent="0.3">
      <c r="A88" s="441"/>
      <c r="B88" s="23" t="s">
        <v>454</v>
      </c>
      <c r="C88" s="22" t="s">
        <v>483</v>
      </c>
    </row>
    <row r="89" spans="1:3" ht="36.75" customHeight="1" x14ac:dyDescent="0.3">
      <c r="A89" s="439" t="s">
        <v>427</v>
      </c>
      <c r="B89" s="23" t="s">
        <v>455</v>
      </c>
      <c r="C89" s="22" t="s">
        <v>484</v>
      </c>
    </row>
    <row r="90" spans="1:3" ht="36.75" customHeight="1" x14ac:dyDescent="0.3">
      <c r="A90" s="439"/>
      <c r="B90" s="23" t="s">
        <v>456</v>
      </c>
      <c r="C90" s="22" t="s">
        <v>485</v>
      </c>
    </row>
    <row r="91" spans="1:3" ht="36.75" customHeight="1" x14ac:dyDescent="0.3">
      <c r="A91" s="439"/>
      <c r="B91" s="23" t="s">
        <v>457</v>
      </c>
      <c r="C91" s="22" t="s">
        <v>486</v>
      </c>
    </row>
    <row r="93" spans="1:3" x14ac:dyDescent="0.3">
      <c r="A93" s="340" t="s">
        <v>491</v>
      </c>
      <c r="B93" s="340"/>
      <c r="C93" s="340"/>
    </row>
    <row r="94" spans="1:3" ht="46.8" x14ac:dyDescent="0.3">
      <c r="A94" s="4" t="s">
        <v>7</v>
      </c>
      <c r="B94" s="5" t="s">
        <v>3816</v>
      </c>
      <c r="C94" s="6" t="s">
        <v>9</v>
      </c>
    </row>
    <row r="95" spans="1:3" ht="36.75" customHeight="1" x14ac:dyDescent="0.3">
      <c r="A95" s="440" t="s">
        <v>492</v>
      </c>
      <c r="B95" s="24" t="s">
        <v>499</v>
      </c>
      <c r="C95" s="24" t="s">
        <v>526</v>
      </c>
    </row>
    <row r="96" spans="1:3" ht="36.75" customHeight="1" x14ac:dyDescent="0.3">
      <c r="A96" s="440"/>
      <c r="B96" s="24" t="s">
        <v>500</v>
      </c>
      <c r="C96" s="24" t="s">
        <v>527</v>
      </c>
    </row>
    <row r="97" spans="1:3" ht="36.75" customHeight="1" x14ac:dyDescent="0.3">
      <c r="A97" s="440"/>
      <c r="B97" s="24" t="s">
        <v>501</v>
      </c>
      <c r="C97" s="24" t="s">
        <v>528</v>
      </c>
    </row>
    <row r="98" spans="1:3" ht="36.75" customHeight="1" x14ac:dyDescent="0.3">
      <c r="A98" s="440"/>
      <c r="B98" s="24" t="s">
        <v>502</v>
      </c>
      <c r="C98" s="24" t="s">
        <v>529</v>
      </c>
    </row>
    <row r="99" spans="1:3" ht="36.75" customHeight="1" x14ac:dyDescent="0.3">
      <c r="A99" s="440"/>
      <c r="B99" s="24" t="s">
        <v>503</v>
      </c>
      <c r="C99" s="24" t="s">
        <v>530</v>
      </c>
    </row>
    <row r="100" spans="1:3" ht="36.75" customHeight="1" x14ac:dyDescent="0.3">
      <c r="A100" s="440" t="s">
        <v>493</v>
      </c>
      <c r="B100" s="24" t="s">
        <v>504</v>
      </c>
      <c r="C100" s="24" t="s">
        <v>531</v>
      </c>
    </row>
    <row r="101" spans="1:3" ht="36.75" customHeight="1" x14ac:dyDescent="0.3">
      <c r="A101" s="440"/>
      <c r="B101" s="24" t="s">
        <v>505</v>
      </c>
      <c r="C101" s="24" t="s">
        <v>532</v>
      </c>
    </row>
    <row r="102" spans="1:3" ht="36.75" customHeight="1" x14ac:dyDescent="0.3">
      <c r="A102" s="440"/>
      <c r="B102" s="24" t="s">
        <v>506</v>
      </c>
      <c r="C102" s="24" t="s">
        <v>533</v>
      </c>
    </row>
    <row r="103" spans="1:3" ht="36.75" customHeight="1" x14ac:dyDescent="0.3">
      <c r="A103" s="440"/>
      <c r="B103" s="24" t="s">
        <v>507</v>
      </c>
      <c r="C103" s="24" t="s">
        <v>534</v>
      </c>
    </row>
    <row r="104" spans="1:3" ht="36.75" customHeight="1" x14ac:dyDescent="0.3">
      <c r="A104" s="440"/>
      <c r="B104" s="24" t="s">
        <v>508</v>
      </c>
      <c r="C104" s="24" t="s">
        <v>535</v>
      </c>
    </row>
    <row r="105" spans="1:3" ht="36.75" customHeight="1" x14ac:dyDescent="0.3">
      <c r="A105" s="379" t="s">
        <v>494</v>
      </c>
      <c r="B105" s="24" t="s">
        <v>509</v>
      </c>
      <c r="C105" s="24" t="s">
        <v>536</v>
      </c>
    </row>
    <row r="106" spans="1:3" ht="36.75" customHeight="1" x14ac:dyDescent="0.3">
      <c r="A106" s="379"/>
      <c r="B106" s="24" t="s">
        <v>510</v>
      </c>
      <c r="C106" s="24" t="s">
        <v>537</v>
      </c>
    </row>
    <row r="107" spans="1:3" ht="36.75" customHeight="1" x14ac:dyDescent="0.3">
      <c r="A107" s="379" t="s">
        <v>495</v>
      </c>
      <c r="B107" s="24" t="s">
        <v>511</v>
      </c>
      <c r="C107" s="24" t="s">
        <v>538</v>
      </c>
    </row>
    <row r="108" spans="1:3" ht="36.75" customHeight="1" x14ac:dyDescent="0.3">
      <c r="A108" s="379"/>
      <c r="B108" s="24" t="s">
        <v>512</v>
      </c>
      <c r="C108" s="24" t="s">
        <v>539</v>
      </c>
    </row>
    <row r="109" spans="1:3" ht="36.75" customHeight="1" x14ac:dyDescent="0.3">
      <c r="A109" s="379"/>
      <c r="B109" s="24" t="s">
        <v>513</v>
      </c>
      <c r="C109" s="24" t="s">
        <v>540</v>
      </c>
    </row>
    <row r="110" spans="1:3" ht="36.75" customHeight="1" x14ac:dyDescent="0.3">
      <c r="A110" s="440" t="s">
        <v>496</v>
      </c>
      <c r="B110" s="24" t="s">
        <v>514</v>
      </c>
      <c r="C110" s="24" t="s">
        <v>541</v>
      </c>
    </row>
    <row r="111" spans="1:3" ht="36.75" customHeight="1" x14ac:dyDescent="0.3">
      <c r="A111" s="440"/>
      <c r="B111" s="24" t="s">
        <v>515</v>
      </c>
      <c r="C111" s="24" t="s">
        <v>542</v>
      </c>
    </row>
    <row r="112" spans="1:3" ht="36.75" customHeight="1" x14ac:dyDescent="0.3">
      <c r="A112" s="440"/>
      <c r="B112" s="24" t="s">
        <v>516</v>
      </c>
      <c r="C112" s="24" t="s">
        <v>543</v>
      </c>
    </row>
    <row r="113" spans="1:3" ht="36.75" customHeight="1" x14ac:dyDescent="0.3">
      <c r="A113" s="440"/>
      <c r="B113" s="24" t="s">
        <v>517</v>
      </c>
      <c r="C113" s="24" t="s">
        <v>544</v>
      </c>
    </row>
    <row r="114" spans="1:3" ht="36.75" customHeight="1" x14ac:dyDescent="0.3">
      <c r="A114" s="440" t="s">
        <v>497</v>
      </c>
      <c r="B114" s="24" t="s">
        <v>518</v>
      </c>
      <c r="C114" s="24" t="s">
        <v>545</v>
      </c>
    </row>
    <row r="115" spans="1:3" ht="36.75" customHeight="1" x14ac:dyDescent="0.3">
      <c r="A115" s="440"/>
      <c r="B115" s="24" t="s">
        <v>519</v>
      </c>
      <c r="C115" s="24" t="s">
        <v>546</v>
      </c>
    </row>
    <row r="116" spans="1:3" ht="36.75" customHeight="1" x14ac:dyDescent="0.3">
      <c r="A116" s="440"/>
      <c r="B116" s="24" t="s">
        <v>520</v>
      </c>
      <c r="C116" s="24" t="s">
        <v>547</v>
      </c>
    </row>
    <row r="117" spans="1:3" ht="36.75" customHeight="1" x14ac:dyDescent="0.3">
      <c r="A117" s="440"/>
      <c r="B117" s="24" t="s">
        <v>521</v>
      </c>
      <c r="C117" s="24" t="s">
        <v>548</v>
      </c>
    </row>
    <row r="118" spans="1:3" ht="36.75" customHeight="1" x14ac:dyDescent="0.3">
      <c r="A118" s="440" t="s">
        <v>498</v>
      </c>
      <c r="B118" s="24" t="s">
        <v>522</v>
      </c>
      <c r="C118" s="24" t="s">
        <v>549</v>
      </c>
    </row>
    <row r="119" spans="1:3" ht="36.75" customHeight="1" x14ac:dyDescent="0.3">
      <c r="A119" s="440"/>
      <c r="B119" s="24" t="s">
        <v>523</v>
      </c>
      <c r="C119" s="24" t="s">
        <v>550</v>
      </c>
    </row>
    <row r="120" spans="1:3" ht="36.75" customHeight="1" x14ac:dyDescent="0.3">
      <c r="A120" s="440"/>
      <c r="B120" s="24" t="s">
        <v>524</v>
      </c>
      <c r="C120" s="24" t="s">
        <v>551</v>
      </c>
    </row>
    <row r="121" spans="1:3" ht="36.75" customHeight="1" x14ac:dyDescent="0.3">
      <c r="A121" s="440"/>
      <c r="B121" s="24" t="s">
        <v>525</v>
      </c>
      <c r="C121" s="24" t="s">
        <v>552</v>
      </c>
    </row>
    <row r="123" spans="1:3" x14ac:dyDescent="0.3">
      <c r="A123" s="340" t="s">
        <v>553</v>
      </c>
      <c r="B123" s="340"/>
      <c r="C123" s="340"/>
    </row>
    <row r="124" spans="1:3" ht="46.8" x14ac:dyDescent="0.3">
      <c r="A124" s="4" t="s">
        <v>7</v>
      </c>
      <c r="B124" s="5" t="s">
        <v>3816</v>
      </c>
      <c r="C124" s="6" t="s">
        <v>9</v>
      </c>
    </row>
    <row r="125" spans="1:3" ht="39.75" customHeight="1" x14ac:dyDescent="0.3">
      <c r="A125" s="437" t="s">
        <v>554</v>
      </c>
      <c r="B125" s="25" t="s">
        <v>563</v>
      </c>
      <c r="C125" s="26" t="s">
        <v>592</v>
      </c>
    </row>
    <row r="126" spans="1:3" ht="39.75" customHeight="1" x14ac:dyDescent="0.3">
      <c r="A126" s="437"/>
      <c r="B126" s="25" t="s">
        <v>564</v>
      </c>
      <c r="C126" s="26" t="s">
        <v>593</v>
      </c>
    </row>
    <row r="127" spans="1:3" ht="39.75" customHeight="1" x14ac:dyDescent="0.3">
      <c r="A127" s="437"/>
      <c r="B127" s="27" t="s">
        <v>565</v>
      </c>
      <c r="C127" s="26" t="s">
        <v>594</v>
      </c>
    </row>
    <row r="128" spans="1:3" ht="39.75" customHeight="1" x14ac:dyDescent="0.3">
      <c r="A128" s="437"/>
      <c r="B128" s="25" t="s">
        <v>566</v>
      </c>
      <c r="C128" s="26" t="s">
        <v>595</v>
      </c>
    </row>
    <row r="129" spans="1:3" ht="39.75" customHeight="1" x14ac:dyDescent="0.3">
      <c r="A129" s="437" t="s">
        <v>555</v>
      </c>
      <c r="B129" s="25" t="s">
        <v>567</v>
      </c>
      <c r="C129" s="26" t="s">
        <v>596</v>
      </c>
    </row>
    <row r="130" spans="1:3" ht="39.75" customHeight="1" x14ac:dyDescent="0.3">
      <c r="A130" s="437"/>
      <c r="B130" s="25" t="s">
        <v>568</v>
      </c>
      <c r="C130" s="26" t="s">
        <v>597</v>
      </c>
    </row>
    <row r="131" spans="1:3" ht="39.75" customHeight="1" x14ac:dyDescent="0.3">
      <c r="A131" s="437"/>
      <c r="B131" s="25" t="s">
        <v>569</v>
      </c>
      <c r="C131" s="26" t="s">
        <v>598</v>
      </c>
    </row>
    <row r="132" spans="1:3" ht="39.75" customHeight="1" x14ac:dyDescent="0.3">
      <c r="A132" s="437" t="s">
        <v>556</v>
      </c>
      <c r="B132" s="25" t="s">
        <v>570</v>
      </c>
      <c r="C132" s="26" t="s">
        <v>599</v>
      </c>
    </row>
    <row r="133" spans="1:3" ht="39.75" customHeight="1" x14ac:dyDescent="0.3">
      <c r="A133" s="437"/>
      <c r="B133" s="25" t="s">
        <v>571</v>
      </c>
      <c r="C133" s="26" t="s">
        <v>600</v>
      </c>
    </row>
    <row r="134" spans="1:3" ht="39.75" customHeight="1" x14ac:dyDescent="0.3">
      <c r="A134" s="437" t="s">
        <v>557</v>
      </c>
      <c r="B134" s="25" t="s">
        <v>572</v>
      </c>
      <c r="C134" s="26" t="s">
        <v>601</v>
      </c>
    </row>
    <row r="135" spans="1:3" ht="39.75" customHeight="1" x14ac:dyDescent="0.3">
      <c r="A135" s="437"/>
      <c r="B135" s="25" t="s">
        <v>573</v>
      </c>
      <c r="C135" s="26" t="s">
        <v>602</v>
      </c>
    </row>
    <row r="136" spans="1:3" ht="39.75" customHeight="1" x14ac:dyDescent="0.3">
      <c r="A136" s="437"/>
      <c r="B136" s="25" t="s">
        <v>574</v>
      </c>
      <c r="C136" s="26" t="s">
        <v>603</v>
      </c>
    </row>
    <row r="137" spans="1:3" ht="39.75" customHeight="1" x14ac:dyDescent="0.3">
      <c r="A137" s="437"/>
      <c r="B137" s="25" t="s">
        <v>575</v>
      </c>
      <c r="C137" s="26" t="s">
        <v>604</v>
      </c>
    </row>
    <row r="138" spans="1:3" ht="39.75" customHeight="1" x14ac:dyDescent="0.3">
      <c r="A138" s="438" t="s">
        <v>558</v>
      </c>
      <c r="B138" s="25" t="s">
        <v>576</v>
      </c>
      <c r="C138" s="26" t="s">
        <v>605</v>
      </c>
    </row>
    <row r="139" spans="1:3" ht="39.75" customHeight="1" x14ac:dyDescent="0.3">
      <c r="A139" s="438"/>
      <c r="B139" s="25" t="s">
        <v>577</v>
      </c>
      <c r="C139" s="26" t="s">
        <v>606</v>
      </c>
    </row>
    <row r="140" spans="1:3" ht="39.75" customHeight="1" x14ac:dyDescent="0.3">
      <c r="A140" s="438"/>
      <c r="B140" s="25" t="s">
        <v>578</v>
      </c>
      <c r="C140" s="26" t="s">
        <v>607</v>
      </c>
    </row>
    <row r="141" spans="1:3" ht="39.75" customHeight="1" x14ac:dyDescent="0.3">
      <c r="A141" s="438"/>
      <c r="B141" s="25" t="s">
        <v>579</v>
      </c>
      <c r="C141" s="26" t="s">
        <v>608</v>
      </c>
    </row>
    <row r="142" spans="1:3" ht="39.75" customHeight="1" x14ac:dyDescent="0.3">
      <c r="A142" s="438"/>
      <c r="B142" s="25" t="s">
        <v>580</v>
      </c>
      <c r="C142" s="26" t="s">
        <v>609</v>
      </c>
    </row>
    <row r="143" spans="1:3" ht="39.75" customHeight="1" x14ac:dyDescent="0.3">
      <c r="A143" s="437" t="s">
        <v>559</v>
      </c>
      <c r="B143" s="25" t="s">
        <v>581</v>
      </c>
      <c r="C143" s="26" t="s">
        <v>610</v>
      </c>
    </row>
    <row r="144" spans="1:3" ht="39.75" customHeight="1" x14ac:dyDescent="0.3">
      <c r="A144" s="437"/>
      <c r="B144" s="25" t="s">
        <v>582</v>
      </c>
      <c r="C144" s="26" t="s">
        <v>611</v>
      </c>
    </row>
    <row r="145" spans="1:3" ht="39.75" customHeight="1" x14ac:dyDescent="0.3">
      <c r="A145" s="437"/>
      <c r="B145" s="25" t="s">
        <v>583</v>
      </c>
      <c r="C145" s="26" t="s">
        <v>612</v>
      </c>
    </row>
    <row r="146" spans="1:3" ht="39.75" customHeight="1" x14ac:dyDescent="0.3">
      <c r="A146" s="437" t="s">
        <v>560</v>
      </c>
      <c r="B146" s="25" t="s">
        <v>584</v>
      </c>
      <c r="C146" s="26" t="s">
        <v>613</v>
      </c>
    </row>
    <row r="147" spans="1:3" ht="39.75" customHeight="1" x14ac:dyDescent="0.3">
      <c r="A147" s="437"/>
      <c r="B147" s="25" t="s">
        <v>585</v>
      </c>
      <c r="C147" s="26" t="s">
        <v>614</v>
      </c>
    </row>
    <row r="148" spans="1:3" ht="39.75" customHeight="1" x14ac:dyDescent="0.3">
      <c r="A148" s="437"/>
      <c r="B148" s="25" t="s">
        <v>586</v>
      </c>
      <c r="C148" s="26" t="s">
        <v>615</v>
      </c>
    </row>
    <row r="149" spans="1:3" ht="39.75" customHeight="1" x14ac:dyDescent="0.3">
      <c r="A149" s="437"/>
      <c r="B149" s="25" t="s">
        <v>587</v>
      </c>
      <c r="C149" s="26" t="s">
        <v>616</v>
      </c>
    </row>
    <row r="150" spans="1:3" ht="39.75" customHeight="1" x14ac:dyDescent="0.3">
      <c r="A150" s="437" t="s">
        <v>561</v>
      </c>
      <c r="B150" s="25" t="s">
        <v>588</v>
      </c>
      <c r="C150" s="26" t="s">
        <v>617</v>
      </c>
    </row>
    <row r="151" spans="1:3" ht="39.75" customHeight="1" x14ac:dyDescent="0.3">
      <c r="A151" s="437"/>
      <c r="B151" s="25" t="s">
        <v>15</v>
      </c>
      <c r="C151" s="26" t="s">
        <v>618</v>
      </c>
    </row>
    <row r="152" spans="1:3" ht="39.75" customHeight="1" x14ac:dyDescent="0.3">
      <c r="A152" s="437" t="s">
        <v>562</v>
      </c>
      <c r="B152" s="25" t="s">
        <v>589</v>
      </c>
      <c r="C152" s="26" t="s">
        <v>619</v>
      </c>
    </row>
    <row r="153" spans="1:3" ht="39.75" customHeight="1" x14ac:dyDescent="0.3">
      <c r="A153" s="437"/>
      <c r="B153" s="25" t="s">
        <v>590</v>
      </c>
      <c r="C153" s="26" t="s">
        <v>620</v>
      </c>
    </row>
    <row r="154" spans="1:3" ht="39.75" customHeight="1" x14ac:dyDescent="0.3">
      <c r="A154" s="437"/>
      <c r="B154" s="25" t="s">
        <v>591</v>
      </c>
      <c r="C154" s="26" t="s">
        <v>621</v>
      </c>
    </row>
  </sheetData>
  <mergeCells count="37">
    <mergeCell ref="A29:A35"/>
    <mergeCell ref="A7:C7"/>
    <mergeCell ref="A9:A12"/>
    <mergeCell ref="A13:A15"/>
    <mergeCell ref="A16:A22"/>
    <mergeCell ref="A23:A28"/>
    <mergeCell ref="A85:A88"/>
    <mergeCell ref="A37:C37"/>
    <mergeCell ref="A39:A44"/>
    <mergeCell ref="A45:A49"/>
    <mergeCell ref="A50:A53"/>
    <mergeCell ref="A54:A59"/>
    <mergeCell ref="A61:C61"/>
    <mergeCell ref="A63:A66"/>
    <mergeCell ref="A67:A71"/>
    <mergeCell ref="A72:A76"/>
    <mergeCell ref="A77:A80"/>
    <mergeCell ref="A81:A84"/>
    <mergeCell ref="A129:A131"/>
    <mergeCell ref="A89:A91"/>
    <mergeCell ref="A93:C93"/>
    <mergeCell ref="A95:A99"/>
    <mergeCell ref="A100:A104"/>
    <mergeCell ref="A105:A106"/>
    <mergeCell ref="A107:A109"/>
    <mergeCell ref="A110:A113"/>
    <mergeCell ref="A114:A117"/>
    <mergeCell ref="A118:A121"/>
    <mergeCell ref="A123:C123"/>
    <mergeCell ref="A125:A128"/>
    <mergeCell ref="A152:A154"/>
    <mergeCell ref="A132:A133"/>
    <mergeCell ref="A134:A137"/>
    <mergeCell ref="A138:A142"/>
    <mergeCell ref="A143:A145"/>
    <mergeCell ref="A146:A149"/>
    <mergeCell ref="A150:A15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2F909-1606-45E7-A610-1F4721E0A1FD}">
  <dimension ref="A1:G95"/>
  <sheetViews>
    <sheetView workbookViewId="0"/>
  </sheetViews>
  <sheetFormatPr defaultRowHeight="14.4" x14ac:dyDescent="0.3"/>
  <cols>
    <col min="1" max="3" width="32.88671875" customWidth="1"/>
  </cols>
  <sheetData>
    <row r="1" spans="1:7" ht="15.6" x14ac:dyDescent="0.3">
      <c r="A1" s="29" t="s">
        <v>3814</v>
      </c>
      <c r="B1" s="29"/>
      <c r="C1" s="29"/>
      <c r="D1" s="29"/>
      <c r="E1" s="29"/>
      <c r="F1" s="29"/>
      <c r="G1" s="29"/>
    </row>
    <row r="2" spans="1:7" x14ac:dyDescent="0.3">
      <c r="A2" s="1" t="s">
        <v>0</v>
      </c>
      <c r="B2" s="2" t="s">
        <v>3</v>
      </c>
    </row>
    <row r="3" spans="1:7" ht="126.6" customHeight="1" x14ac:dyDescent="0.3">
      <c r="A3" s="1" t="s">
        <v>1</v>
      </c>
      <c r="B3" s="2" t="s">
        <v>321</v>
      </c>
    </row>
    <row r="4" spans="1:7" ht="43.2" x14ac:dyDescent="0.3">
      <c r="A4" s="3" t="s">
        <v>3818</v>
      </c>
      <c r="B4" s="2" t="s">
        <v>3559</v>
      </c>
    </row>
    <row r="6" spans="1:7" ht="100.95" customHeight="1" x14ac:dyDescent="0.3">
      <c r="A6" s="340" t="s">
        <v>6</v>
      </c>
      <c r="B6" s="340"/>
      <c r="C6" s="340"/>
    </row>
    <row r="7" spans="1:7" ht="46.8" x14ac:dyDescent="0.3">
      <c r="A7" s="4" t="s">
        <v>7</v>
      </c>
      <c r="B7" s="5" t="s">
        <v>3816</v>
      </c>
      <c r="C7" s="6" t="s">
        <v>9</v>
      </c>
    </row>
    <row r="8" spans="1:7" x14ac:dyDescent="0.3">
      <c r="A8" s="464" t="s">
        <v>3560</v>
      </c>
      <c r="B8" s="20" t="s">
        <v>340</v>
      </c>
      <c r="C8" s="19" t="s">
        <v>339</v>
      </c>
    </row>
    <row r="9" spans="1:7" x14ac:dyDescent="0.3">
      <c r="A9" s="465"/>
      <c r="B9" s="20" t="s">
        <v>369</v>
      </c>
      <c r="C9" s="19" t="s">
        <v>368</v>
      </c>
    </row>
    <row r="10" spans="1:7" x14ac:dyDescent="0.3">
      <c r="A10" s="465"/>
      <c r="B10" s="20" t="s">
        <v>342</v>
      </c>
      <c r="C10" s="19" t="s">
        <v>343</v>
      </c>
    </row>
    <row r="11" spans="1:7" x14ac:dyDescent="0.3">
      <c r="A11" s="465"/>
      <c r="B11" s="20" t="s">
        <v>347</v>
      </c>
      <c r="C11" s="19" t="s">
        <v>346</v>
      </c>
    </row>
    <row r="12" spans="1:7" ht="15.6" x14ac:dyDescent="0.3">
      <c r="A12" s="465"/>
      <c r="B12" s="18" t="s">
        <v>328</v>
      </c>
      <c r="C12" s="17" t="s">
        <v>327</v>
      </c>
    </row>
    <row r="13" spans="1:7" x14ac:dyDescent="0.3">
      <c r="A13" s="465"/>
      <c r="B13" s="20" t="s">
        <v>375</v>
      </c>
      <c r="C13" s="19" t="s">
        <v>374</v>
      </c>
    </row>
    <row r="14" spans="1:7" x14ac:dyDescent="0.3">
      <c r="A14" s="465"/>
      <c r="B14" s="20" t="s">
        <v>379</v>
      </c>
      <c r="C14" s="19" t="s">
        <v>378</v>
      </c>
    </row>
    <row r="15" spans="1:7" ht="15.6" x14ac:dyDescent="0.3">
      <c r="A15" s="465"/>
      <c r="B15" s="18" t="s">
        <v>333</v>
      </c>
      <c r="C15" s="17" t="s">
        <v>332</v>
      </c>
    </row>
    <row r="16" spans="1:7" x14ac:dyDescent="0.3">
      <c r="A16" s="465"/>
      <c r="B16" s="20" t="s">
        <v>345</v>
      </c>
      <c r="C16" s="19" t="s">
        <v>344</v>
      </c>
    </row>
    <row r="17" spans="1:3" x14ac:dyDescent="0.3">
      <c r="A17" s="465"/>
      <c r="B17" s="20" t="s">
        <v>356</v>
      </c>
      <c r="C17" s="19" t="s">
        <v>355</v>
      </c>
    </row>
    <row r="18" spans="1:3" ht="15.6" x14ac:dyDescent="0.3">
      <c r="A18" s="466"/>
      <c r="B18" s="18" t="s">
        <v>324</v>
      </c>
      <c r="C18" s="17" t="s">
        <v>323</v>
      </c>
    </row>
    <row r="19" spans="1:3" ht="15.6" x14ac:dyDescent="0.3">
      <c r="A19" s="467" t="s">
        <v>3561</v>
      </c>
      <c r="B19" s="21" t="s">
        <v>382</v>
      </c>
      <c r="C19" s="305" t="s">
        <v>403</v>
      </c>
    </row>
    <row r="20" spans="1:3" ht="15.6" x14ac:dyDescent="0.3">
      <c r="A20" s="468"/>
      <c r="B20" s="21" t="s">
        <v>381</v>
      </c>
      <c r="C20" s="305" t="s">
        <v>402</v>
      </c>
    </row>
    <row r="21" spans="1:3" ht="15.6" x14ac:dyDescent="0.3">
      <c r="A21" s="468"/>
      <c r="B21" s="21" t="s">
        <v>392</v>
      </c>
      <c r="C21" s="305" t="s">
        <v>413</v>
      </c>
    </row>
    <row r="22" spans="1:3" ht="15.6" x14ac:dyDescent="0.3">
      <c r="A22" s="468"/>
      <c r="B22" s="21" t="s">
        <v>393</v>
      </c>
      <c r="C22" s="305" t="s">
        <v>414</v>
      </c>
    </row>
    <row r="23" spans="1:3" ht="15.6" x14ac:dyDescent="0.3">
      <c r="A23" s="468"/>
      <c r="B23" s="21" t="s">
        <v>394</v>
      </c>
      <c r="C23" s="305" t="s">
        <v>415</v>
      </c>
    </row>
    <row r="24" spans="1:3" ht="16.2" thickBot="1" x14ac:dyDescent="0.35">
      <c r="A24" s="468"/>
      <c r="B24" s="306" t="s">
        <v>3562</v>
      </c>
      <c r="C24" s="305" t="s">
        <v>2699</v>
      </c>
    </row>
    <row r="25" spans="1:3" ht="15.6" x14ac:dyDescent="0.3">
      <c r="A25" s="468"/>
      <c r="B25" s="21" t="s">
        <v>398</v>
      </c>
      <c r="C25" s="305" t="s">
        <v>419</v>
      </c>
    </row>
    <row r="26" spans="1:3" ht="15.6" x14ac:dyDescent="0.3">
      <c r="A26" s="469"/>
      <c r="B26" s="21" t="s">
        <v>395</v>
      </c>
      <c r="C26" s="305" t="s">
        <v>416</v>
      </c>
    </row>
    <row r="28" spans="1:3" ht="86.4" customHeight="1" x14ac:dyDescent="0.3">
      <c r="A28" s="340" t="s">
        <v>161</v>
      </c>
      <c r="B28" s="340"/>
      <c r="C28" s="340"/>
    </row>
    <row r="29" spans="1:3" ht="47.4" thickBot="1" x14ac:dyDescent="0.35">
      <c r="A29" s="4" t="s">
        <v>7</v>
      </c>
      <c r="B29" s="5" t="s">
        <v>3816</v>
      </c>
      <c r="C29" s="6" t="s">
        <v>9</v>
      </c>
    </row>
    <row r="30" spans="1:3" ht="16.2" thickBot="1" x14ac:dyDescent="0.35">
      <c r="A30" s="470" t="s">
        <v>3563</v>
      </c>
      <c r="B30" s="307" t="s">
        <v>3564</v>
      </c>
      <c r="C30" s="22" t="s">
        <v>422</v>
      </c>
    </row>
    <row r="31" spans="1:3" ht="16.2" thickBot="1" x14ac:dyDescent="0.35">
      <c r="A31" s="471"/>
      <c r="B31" s="308" t="s">
        <v>3565</v>
      </c>
      <c r="C31" s="22" t="s">
        <v>404</v>
      </c>
    </row>
    <row r="32" spans="1:3" ht="16.2" thickBot="1" x14ac:dyDescent="0.35">
      <c r="A32" s="471"/>
      <c r="B32" s="308" t="s">
        <v>3566</v>
      </c>
      <c r="C32" s="22" t="s">
        <v>406</v>
      </c>
    </row>
    <row r="33" spans="1:3" ht="16.2" thickBot="1" x14ac:dyDescent="0.35">
      <c r="A33" s="471"/>
      <c r="B33" s="308" t="s">
        <v>3567</v>
      </c>
      <c r="C33" s="22" t="s">
        <v>409</v>
      </c>
    </row>
    <row r="34" spans="1:3" ht="16.2" thickBot="1" x14ac:dyDescent="0.35">
      <c r="A34" s="471"/>
      <c r="B34" s="308" t="s">
        <v>3568</v>
      </c>
      <c r="C34" s="22" t="s">
        <v>411</v>
      </c>
    </row>
    <row r="35" spans="1:3" ht="16.2" thickBot="1" x14ac:dyDescent="0.35">
      <c r="A35" s="471"/>
      <c r="B35" s="308" t="s">
        <v>3569</v>
      </c>
      <c r="C35" s="22" t="s">
        <v>412</v>
      </c>
    </row>
    <row r="36" spans="1:3" ht="16.2" thickBot="1" x14ac:dyDescent="0.35">
      <c r="A36" s="471"/>
      <c r="B36" s="308" t="s">
        <v>3570</v>
      </c>
      <c r="C36" s="22" t="s">
        <v>416</v>
      </c>
    </row>
    <row r="37" spans="1:3" ht="15.6" x14ac:dyDescent="0.3">
      <c r="A37" s="471"/>
      <c r="B37" s="309" t="s">
        <v>3571</v>
      </c>
      <c r="C37" s="310" t="s">
        <v>415</v>
      </c>
    </row>
    <row r="38" spans="1:3" x14ac:dyDescent="0.3">
      <c r="A38" s="461" t="s">
        <v>3572</v>
      </c>
      <c r="B38" s="23" t="s">
        <v>432</v>
      </c>
      <c r="C38" s="22" t="s">
        <v>461</v>
      </c>
    </row>
    <row r="39" spans="1:3" x14ac:dyDescent="0.3">
      <c r="A39" s="462"/>
      <c r="B39" s="23" t="s">
        <v>433</v>
      </c>
      <c r="C39" s="22" t="s">
        <v>462</v>
      </c>
    </row>
    <row r="40" spans="1:3" x14ac:dyDescent="0.3">
      <c r="A40" s="462"/>
      <c r="B40" s="23" t="s">
        <v>453</v>
      </c>
      <c r="C40" s="22" t="s">
        <v>482</v>
      </c>
    </row>
    <row r="41" spans="1:3" x14ac:dyDescent="0.3">
      <c r="A41" s="462"/>
      <c r="B41" s="23" t="s">
        <v>436</v>
      </c>
      <c r="C41" s="22" t="s">
        <v>465</v>
      </c>
    </row>
    <row r="42" spans="1:3" x14ac:dyDescent="0.3">
      <c r="A42" s="462"/>
      <c r="B42" s="23" t="s">
        <v>451</v>
      </c>
      <c r="C42" s="22" t="s">
        <v>480</v>
      </c>
    </row>
    <row r="43" spans="1:3" x14ac:dyDescent="0.3">
      <c r="A43" s="462"/>
      <c r="B43" s="23" t="s">
        <v>454</v>
      </c>
      <c r="C43" s="22" t="s">
        <v>483</v>
      </c>
    </row>
    <row r="44" spans="1:3" x14ac:dyDescent="0.3">
      <c r="A44" s="462"/>
      <c r="B44" s="23" t="s">
        <v>445</v>
      </c>
      <c r="C44" s="22" t="s">
        <v>474</v>
      </c>
    </row>
    <row r="45" spans="1:3" x14ac:dyDescent="0.3">
      <c r="A45" s="462"/>
      <c r="B45" s="23" t="s">
        <v>446</v>
      </c>
      <c r="C45" s="22" t="s">
        <v>475</v>
      </c>
    </row>
    <row r="46" spans="1:3" ht="15.6" x14ac:dyDescent="0.3">
      <c r="A46" s="463"/>
      <c r="B46" s="311" t="s">
        <v>3573</v>
      </c>
      <c r="C46" s="312" t="s">
        <v>3574</v>
      </c>
    </row>
    <row r="47" spans="1:3" ht="88.95" customHeight="1" x14ac:dyDescent="0.3">
      <c r="A47" s="340" t="s">
        <v>426</v>
      </c>
      <c r="B47" s="340"/>
      <c r="C47" s="340"/>
    </row>
    <row r="48" spans="1:3" ht="46.8" x14ac:dyDescent="0.3">
      <c r="A48" s="4" t="s">
        <v>7</v>
      </c>
      <c r="B48" s="5" t="s">
        <v>3816</v>
      </c>
      <c r="C48" s="6" t="s">
        <v>9</v>
      </c>
    </row>
    <row r="49" spans="1:3" x14ac:dyDescent="0.3">
      <c r="A49" s="472" t="s">
        <v>3575</v>
      </c>
      <c r="B49" s="23" t="s">
        <v>456</v>
      </c>
      <c r="C49" s="22" t="s">
        <v>485</v>
      </c>
    </row>
    <row r="50" spans="1:3" x14ac:dyDescent="0.3">
      <c r="A50" s="473"/>
      <c r="B50" s="23" t="s">
        <v>437</v>
      </c>
      <c r="C50" s="22" t="s">
        <v>466</v>
      </c>
    </row>
    <row r="51" spans="1:3" x14ac:dyDescent="0.3">
      <c r="A51" s="473"/>
      <c r="B51" s="23" t="s">
        <v>455</v>
      </c>
      <c r="C51" s="22" t="s">
        <v>484</v>
      </c>
    </row>
    <row r="52" spans="1:3" x14ac:dyDescent="0.3">
      <c r="A52" s="474"/>
      <c r="B52" s="23" t="s">
        <v>457</v>
      </c>
      <c r="C52" s="22" t="s">
        <v>486</v>
      </c>
    </row>
    <row r="53" spans="1:3" x14ac:dyDescent="0.3">
      <c r="A53" s="472" t="s">
        <v>3576</v>
      </c>
      <c r="B53" s="313" t="s">
        <v>514</v>
      </c>
      <c r="C53" s="313" t="s">
        <v>541</v>
      </c>
    </row>
    <row r="54" spans="1:3" x14ac:dyDescent="0.3">
      <c r="A54" s="473"/>
      <c r="B54" s="313" t="s">
        <v>515</v>
      </c>
      <c r="C54" s="313" t="s">
        <v>542</v>
      </c>
    </row>
    <row r="55" spans="1:3" x14ac:dyDescent="0.3">
      <c r="A55" s="473"/>
      <c r="B55" s="313" t="s">
        <v>510</v>
      </c>
      <c r="C55" s="313" t="s">
        <v>537</v>
      </c>
    </row>
    <row r="56" spans="1:3" x14ac:dyDescent="0.3">
      <c r="A56" s="474"/>
      <c r="B56" s="313" t="s">
        <v>505</v>
      </c>
      <c r="C56" s="313" t="s">
        <v>532</v>
      </c>
    </row>
    <row r="57" spans="1:3" x14ac:dyDescent="0.3">
      <c r="A57" s="472" t="s">
        <v>3577</v>
      </c>
      <c r="B57" s="24" t="s">
        <v>525</v>
      </c>
      <c r="C57" s="24" t="s">
        <v>552</v>
      </c>
    </row>
    <row r="58" spans="1:3" x14ac:dyDescent="0.3">
      <c r="A58" s="473"/>
      <c r="B58" s="24" t="s">
        <v>517</v>
      </c>
      <c r="C58" s="24" t="s">
        <v>544</v>
      </c>
    </row>
    <row r="59" spans="1:3" ht="22.95" customHeight="1" x14ac:dyDescent="0.3">
      <c r="A59" s="473"/>
      <c r="B59" s="24" t="s">
        <v>518</v>
      </c>
      <c r="C59" s="24" t="s">
        <v>545</v>
      </c>
    </row>
    <row r="60" spans="1:3" x14ac:dyDescent="0.3">
      <c r="A60" s="474"/>
      <c r="B60" s="24" t="s">
        <v>513</v>
      </c>
      <c r="C60" s="24" t="s">
        <v>540</v>
      </c>
    </row>
    <row r="61" spans="1:3" ht="73.2" customHeight="1" x14ac:dyDescent="0.3">
      <c r="A61" s="340" t="s">
        <v>491</v>
      </c>
      <c r="B61" s="340"/>
      <c r="C61" s="340"/>
    </row>
    <row r="62" spans="1:3" ht="46.8" x14ac:dyDescent="0.3">
      <c r="A62" s="4" t="s">
        <v>7</v>
      </c>
      <c r="B62" s="5" t="s">
        <v>3816</v>
      </c>
      <c r="C62" s="6" t="s">
        <v>9</v>
      </c>
    </row>
    <row r="63" spans="1:3" ht="15.6" x14ac:dyDescent="0.3">
      <c r="A63" s="475" t="s">
        <v>3578</v>
      </c>
      <c r="B63" s="25" t="s">
        <v>15</v>
      </c>
      <c r="C63" s="26" t="s">
        <v>618</v>
      </c>
    </row>
    <row r="64" spans="1:3" ht="15.6" x14ac:dyDescent="0.3">
      <c r="A64" s="476"/>
      <c r="B64" s="25" t="s">
        <v>575</v>
      </c>
      <c r="C64" s="26" t="s">
        <v>604</v>
      </c>
    </row>
    <row r="65" spans="1:3" ht="15.6" x14ac:dyDescent="0.3">
      <c r="A65" s="476"/>
      <c r="B65" s="25" t="s">
        <v>576</v>
      </c>
      <c r="C65" s="26" t="s">
        <v>605</v>
      </c>
    </row>
    <row r="66" spans="1:3" ht="15.6" x14ac:dyDescent="0.3">
      <c r="A66" s="476"/>
      <c r="B66" s="25" t="s">
        <v>586</v>
      </c>
      <c r="C66" s="26" t="s">
        <v>615</v>
      </c>
    </row>
    <row r="67" spans="1:3" ht="15.6" x14ac:dyDescent="0.3">
      <c r="A67" s="477"/>
      <c r="B67" s="25" t="s">
        <v>577</v>
      </c>
      <c r="C67" s="26" t="s">
        <v>606</v>
      </c>
    </row>
    <row r="68" spans="1:3" ht="15.6" x14ac:dyDescent="0.3">
      <c r="A68" s="478" t="s">
        <v>3579</v>
      </c>
      <c r="B68" s="25" t="s">
        <v>590</v>
      </c>
      <c r="C68" s="26" t="s">
        <v>620</v>
      </c>
    </row>
    <row r="69" spans="1:3" ht="15.6" x14ac:dyDescent="0.3">
      <c r="A69" s="479"/>
      <c r="B69" s="27" t="s">
        <v>565</v>
      </c>
      <c r="C69" s="26" t="s">
        <v>594</v>
      </c>
    </row>
    <row r="70" spans="1:3" ht="15.6" x14ac:dyDescent="0.3">
      <c r="A70" s="479"/>
      <c r="B70" s="25" t="s">
        <v>568</v>
      </c>
      <c r="C70" s="26" t="s">
        <v>597</v>
      </c>
    </row>
    <row r="71" spans="1:3" ht="15.6" x14ac:dyDescent="0.3">
      <c r="A71" s="479"/>
      <c r="B71" s="25" t="s">
        <v>575</v>
      </c>
      <c r="C71" s="26" t="s">
        <v>604</v>
      </c>
    </row>
    <row r="72" spans="1:3" ht="15.6" x14ac:dyDescent="0.3">
      <c r="A72" s="480"/>
      <c r="B72" s="25" t="s">
        <v>576</v>
      </c>
      <c r="C72" s="26" t="s">
        <v>605</v>
      </c>
    </row>
    <row r="73" spans="1:3" ht="78" customHeight="1" x14ac:dyDescent="0.3">
      <c r="A73" s="340" t="s">
        <v>553</v>
      </c>
      <c r="B73" s="340"/>
      <c r="C73" s="340"/>
    </row>
    <row r="74" spans="1:3" ht="46.8" x14ac:dyDescent="0.3">
      <c r="A74" s="4" t="s">
        <v>7</v>
      </c>
      <c r="B74" s="5" t="s">
        <v>3816</v>
      </c>
      <c r="C74" s="6" t="s">
        <v>9</v>
      </c>
    </row>
    <row r="75" spans="1:3" ht="15.6" x14ac:dyDescent="0.3">
      <c r="A75" s="481" t="s">
        <v>3580</v>
      </c>
      <c r="B75" s="314" t="s">
        <v>583</v>
      </c>
      <c r="C75" s="26" t="s">
        <v>612</v>
      </c>
    </row>
    <row r="76" spans="1:3" ht="15.6" x14ac:dyDescent="0.3">
      <c r="A76" s="482"/>
      <c r="B76" s="314" t="s">
        <v>570</v>
      </c>
      <c r="C76" s="26" t="s">
        <v>599</v>
      </c>
    </row>
    <row r="77" spans="1:3" ht="15.6" x14ac:dyDescent="0.3">
      <c r="A77" s="482"/>
      <c r="B77" s="315" t="s">
        <v>2491</v>
      </c>
      <c r="C77" s="316" t="s">
        <v>2490</v>
      </c>
    </row>
    <row r="78" spans="1:3" ht="15.6" x14ac:dyDescent="0.3">
      <c r="A78" s="482"/>
      <c r="B78" s="314" t="s">
        <v>589</v>
      </c>
      <c r="C78" s="26" t="s">
        <v>619</v>
      </c>
    </row>
    <row r="79" spans="1:3" ht="15.6" x14ac:dyDescent="0.3">
      <c r="A79" s="482"/>
      <c r="B79" s="314" t="s">
        <v>564</v>
      </c>
      <c r="C79" s="26" t="s">
        <v>593</v>
      </c>
    </row>
    <row r="80" spans="1:3" ht="15.6" x14ac:dyDescent="0.3">
      <c r="A80" s="482"/>
      <c r="B80" s="314" t="s">
        <v>574</v>
      </c>
      <c r="C80" s="26" t="s">
        <v>603</v>
      </c>
    </row>
    <row r="81" spans="1:3" ht="15.6" x14ac:dyDescent="0.3">
      <c r="A81" s="482"/>
      <c r="B81" s="314" t="s">
        <v>575</v>
      </c>
      <c r="C81" s="26" t="s">
        <v>604</v>
      </c>
    </row>
    <row r="82" spans="1:3" ht="15.6" x14ac:dyDescent="0.3">
      <c r="A82" s="483"/>
      <c r="B82" s="314" t="s">
        <v>567</v>
      </c>
      <c r="C82" s="26" t="s">
        <v>596</v>
      </c>
    </row>
    <row r="83" spans="1:3" ht="15.6" x14ac:dyDescent="0.3">
      <c r="A83" s="464" t="s">
        <v>3581</v>
      </c>
      <c r="B83" s="25" t="s">
        <v>584</v>
      </c>
      <c r="C83" s="26" t="s">
        <v>613</v>
      </c>
    </row>
    <row r="84" spans="1:3" ht="15.6" x14ac:dyDescent="0.3">
      <c r="A84" s="465"/>
      <c r="B84" s="25" t="s">
        <v>582</v>
      </c>
      <c r="C84" s="26" t="s">
        <v>611</v>
      </c>
    </row>
    <row r="85" spans="1:3" ht="15.6" x14ac:dyDescent="0.3">
      <c r="A85" s="465"/>
      <c r="B85" s="25" t="s">
        <v>15</v>
      </c>
      <c r="C85" s="26" t="s">
        <v>618</v>
      </c>
    </row>
    <row r="86" spans="1:3" ht="15.6" x14ac:dyDescent="0.3">
      <c r="A86" s="466"/>
      <c r="B86" s="25" t="s">
        <v>571</v>
      </c>
      <c r="C86" s="26" t="s">
        <v>600</v>
      </c>
    </row>
    <row r="87" spans="1:3" ht="15.6" x14ac:dyDescent="0.3">
      <c r="A87" s="472" t="s">
        <v>3582</v>
      </c>
      <c r="B87" s="317" t="s">
        <v>2645</v>
      </c>
      <c r="C87" s="318" t="s">
        <v>2644</v>
      </c>
    </row>
    <row r="88" spans="1:3" ht="15.6" x14ac:dyDescent="0.3">
      <c r="A88" s="473"/>
      <c r="B88" s="317" t="s">
        <v>2631</v>
      </c>
      <c r="C88" s="318" t="s">
        <v>2630</v>
      </c>
    </row>
    <row r="89" spans="1:3" ht="15.6" x14ac:dyDescent="0.3">
      <c r="A89" s="473"/>
      <c r="B89" s="317" t="s">
        <v>2637</v>
      </c>
      <c r="C89" s="318" t="s">
        <v>2636</v>
      </c>
    </row>
    <row r="90" spans="1:3" ht="15.6" x14ac:dyDescent="0.3">
      <c r="A90" s="473"/>
      <c r="B90" s="317" t="s">
        <v>2647</v>
      </c>
      <c r="C90" s="318" t="s">
        <v>2646</v>
      </c>
    </row>
    <row r="91" spans="1:3" ht="15.6" x14ac:dyDescent="0.3">
      <c r="A91" s="474"/>
      <c r="B91" s="317" t="s">
        <v>1891</v>
      </c>
      <c r="C91" s="318" t="s">
        <v>2624</v>
      </c>
    </row>
    <row r="92" spans="1:3" ht="15.6" x14ac:dyDescent="0.3">
      <c r="A92" s="472" t="s">
        <v>3583</v>
      </c>
      <c r="B92" s="317" t="s">
        <v>2599</v>
      </c>
      <c r="C92" s="319" t="s">
        <v>2598</v>
      </c>
    </row>
    <row r="93" spans="1:3" ht="15.6" x14ac:dyDescent="0.3">
      <c r="A93" s="473"/>
      <c r="B93" s="317" t="s">
        <v>2605</v>
      </c>
      <c r="C93" s="319" t="s">
        <v>2604</v>
      </c>
    </row>
    <row r="94" spans="1:3" ht="15.6" x14ac:dyDescent="0.3">
      <c r="A94" s="473"/>
      <c r="B94" s="317" t="s">
        <v>2607</v>
      </c>
      <c r="C94" s="319" t="s">
        <v>2606</v>
      </c>
    </row>
    <row r="95" spans="1:3" ht="15.6" x14ac:dyDescent="0.3">
      <c r="A95" s="474"/>
      <c r="B95" s="317" t="s">
        <v>2643</v>
      </c>
      <c r="C95" s="319" t="s">
        <v>2642</v>
      </c>
    </row>
  </sheetData>
  <mergeCells count="18">
    <mergeCell ref="A92:A95"/>
    <mergeCell ref="A47:C47"/>
    <mergeCell ref="A49:A52"/>
    <mergeCell ref="A53:A56"/>
    <mergeCell ref="A57:A60"/>
    <mergeCell ref="A61:C61"/>
    <mergeCell ref="A63:A67"/>
    <mergeCell ref="A68:A72"/>
    <mergeCell ref="A73:C73"/>
    <mergeCell ref="A75:A82"/>
    <mergeCell ref="A83:A86"/>
    <mergeCell ref="A87:A91"/>
    <mergeCell ref="A38:A46"/>
    <mergeCell ref="A6:C6"/>
    <mergeCell ref="A8:A18"/>
    <mergeCell ref="A19:A26"/>
    <mergeCell ref="A28:C28"/>
    <mergeCell ref="A30:A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COMPUTER SCIENCE</vt:lpstr>
      <vt:lpstr>BCA</vt:lpstr>
      <vt:lpstr>ZOOLOGY</vt:lpstr>
      <vt:lpstr>M.Sc. MATHS</vt:lpstr>
      <vt:lpstr>MCOM</vt:lpstr>
      <vt:lpstr>BOTANY</vt:lpstr>
      <vt:lpstr>ELECTRONICS</vt:lpstr>
      <vt:lpstr>GENETICS</vt:lpstr>
      <vt:lpstr>MICROBIOLOGY</vt:lpstr>
      <vt:lpstr>FIELD-VISITS</vt:lpstr>
      <vt:lpstr>CONSOLIDATED-EXPERIENTIAL</vt:lpstr>
      <vt:lpstr>INTERNSHIPS</vt:lpstr>
      <vt:lpstr>INTERNSHIP-STUDENT-LIST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Balakrishna Shama Sastry</dc:creator>
  <cp:lastModifiedBy>Balakrishna Shama Sastry</cp:lastModifiedBy>
  <dcterms:created xsi:type="dcterms:W3CDTF">2020-06-30T15:28:32Z</dcterms:created>
  <dcterms:modified xsi:type="dcterms:W3CDTF">2021-06-13T17:03:58Z</dcterms:modified>
</cp:coreProperties>
</file>